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<sst xmlns="http://schemas.openxmlformats.org/spreadsheetml/2006/main" count="37" uniqueCount="31">
  <si>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TEAM</t>
  </si>
  <si>
    <t>North</t>
  </si>
  <si>
    <t>West Coast</t>
  </si>
  <si>
    <t>Peel</t>
  </si>
  <si>
    <t>South</t>
  </si>
  <si>
    <t>East</t>
  </si>
  <si>
    <t>Round The Horn</t>
  </si>
  <si>
    <t>Time</t>
  </si>
  <si>
    <t>Rank</t>
  </si>
  <si>
    <t>Pts</t>
  </si>
  <si>
    <t>Circle The Bases</t>
  </si>
  <si>
    <t>Relay Throws</t>
  </si>
  <si>
    <t>Home Run Derby</t>
  </si>
  <si>
    <t>HR</t>
  </si>
  <si>
    <t>TOTAL</t>
  </si>
  <si>
    <t>RANK</t>
  </si>
  <si>
    <t>2ND HEAT</t>
  </si>
  <si>
    <t>3RD HEAT</t>
  </si>
  <si>
    <t>4TH HEAT</t>
  </si>
  <si>
    <t>Swan Hills</t>
  </si>
  <si>
    <t>Southern Hills</t>
  </si>
  <si>
    <t>Combined Stars</t>
  </si>
  <si>
    <t>SwH 09</t>
  </si>
  <si>
    <t>SwH 10</t>
  </si>
  <si>
    <t>Jake Turnbull (East) 10</t>
  </si>
  <si>
    <t>Central</t>
  </si>
  <si>
    <t>Combined Suns</t>
  </si>
  <si>
    <t>RECORDS</t>
  </si>
  <si>
    <t>SKIILS &amp; DRILLS CHALLENGE 2014</t>
  </si>
  <si>
    <t>Combined Comets</t>
  </si>
  <si>
    <t>WA Country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</si>
</sst>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5" max="5" width="3.00390625" style="0" customWidth="1"/>
    <col min="9" max="9" width="2.421875" style="0" customWidth="1"/>
    <col min="12" max="12" width="3.00390625" style="0" customWidth="1"/>
    <col min="15" max="15" width="4.8515625" style="0" customWidth="1"/>
  </cols>
  <sheetData>
    <row r="1" ht="15">
      <c r="A1" t="s">
        <v>28</v>
      </c>
    </row>
    <row r="2" spans="2:17" ht="15">
      <c r="B2" s="4" t="s">
        <v>6</v>
      </c>
      <c r="C2" s="4"/>
      <c r="D2" s="4"/>
      <c r="F2" s="4" t="s">
        <v>10</v>
      </c>
      <c r="G2" s="4"/>
      <c r="H2" s="4"/>
      <c r="J2" s="4" t="s">
        <v>11</v>
      </c>
      <c r="K2" s="4"/>
      <c r="M2" s="4" t="s">
        <v>12</v>
      </c>
      <c r="N2" s="4"/>
      <c r="P2" s="1" t="s">
        <v>14</v>
      </c>
      <c r="Q2" s="1" t="s">
        <v>15</v>
      </c>
    </row>
    <row r="3" spans="1:14" ht="15">
      <c r="A3" t="s">
        <v>0</v>
      </c>
      <c r="B3" s="1" t="s">
        <v>7</v>
      </c>
      <c r="C3" s="1" t="s">
        <v>8</v>
      </c>
      <c r="D3" s="1" t="s">
        <v>9</v>
      </c>
      <c r="F3" s="1" t="s">
        <v>7</v>
      </c>
      <c r="G3" s="1" t="s">
        <v>8</v>
      </c>
      <c r="H3" s="1" t="s">
        <v>9</v>
      </c>
      <c r="J3" s="1" t="s">
        <v>8</v>
      </c>
      <c r="K3" s="1" t="s">
        <v>9</v>
      </c>
      <c r="M3" s="1" t="s">
        <v>13</v>
      </c>
      <c r="N3" s="1" t="s">
        <v>9</v>
      </c>
    </row>
    <row r="4" spans="1:17" ht="15">
      <c r="A4" s="2" t="s">
        <v>19</v>
      </c>
      <c r="B4" s="5">
        <v>12.25</v>
      </c>
      <c r="C4" s="6">
        <f aca="true" t="shared" si="0" ref="C4:C15">RANK(B4,$B$4:$B$17,1)</f>
        <v>1</v>
      </c>
      <c r="D4" s="6">
        <f aca="true" t="shared" si="1" ref="D4:D15">IF(C4=1,20,IF(C4=2,15,IF(C4=3,12,IF(C4=4,9,IF(C4=5,6,IF(C4=6,3,1))))))</f>
        <v>20</v>
      </c>
      <c r="F4" s="2">
        <v>49.71</v>
      </c>
      <c r="G4">
        <f aca="true" t="shared" si="2" ref="G4:G15">RANK(F4,$F$4:$F$17,1)</f>
        <v>1</v>
      </c>
      <c r="H4">
        <f aca="true" t="shared" si="3" ref="H4:H15">IF(G4=1,20,IF(G4=2,15,IF(G4=3,12,IF(G4=4,9,IF(G4=5,6,IF(G4=6,3,1))))))</f>
        <v>20</v>
      </c>
      <c r="J4" s="2">
        <v>2</v>
      </c>
      <c r="K4">
        <f aca="true" t="shared" si="4" ref="K4:K15">IF(J4=1,20,IF(J4=2,15,IF(J4=3,12,IF(J4=4,6,IF(J4=5,3,1)))))</f>
        <v>15</v>
      </c>
      <c r="M4" s="2">
        <v>0</v>
      </c>
      <c r="N4">
        <f aca="true" t="shared" si="5" ref="N4:N15">M4*2</f>
        <v>0</v>
      </c>
      <c r="P4">
        <f aca="true" t="shared" si="6" ref="P4:P15">D4+H4+K4+N4</f>
        <v>55</v>
      </c>
      <c r="Q4">
        <f aca="true" t="shared" si="7" ref="Q4:Q15">RANK(P4,$P$4:$P$17,0)</f>
        <v>1</v>
      </c>
    </row>
    <row r="5" spans="1:17" ht="15">
      <c r="A5" s="2" t="s">
        <v>25</v>
      </c>
      <c r="B5" s="5">
        <v>12.25</v>
      </c>
      <c r="C5" s="6">
        <f t="shared" si="0"/>
        <v>1</v>
      </c>
      <c r="D5" s="6">
        <f t="shared" si="1"/>
        <v>20</v>
      </c>
      <c r="F5" s="2">
        <v>56.21</v>
      </c>
      <c r="G5">
        <f t="shared" si="2"/>
        <v>7</v>
      </c>
      <c r="H5">
        <f t="shared" si="3"/>
        <v>1</v>
      </c>
      <c r="J5" s="2">
        <v>3</v>
      </c>
      <c r="K5">
        <f t="shared" si="4"/>
        <v>12</v>
      </c>
      <c r="M5" s="2">
        <v>0</v>
      </c>
      <c r="N5">
        <f t="shared" si="5"/>
        <v>0</v>
      </c>
      <c r="P5">
        <f t="shared" si="6"/>
        <v>33</v>
      </c>
      <c r="Q5">
        <f t="shared" si="7"/>
        <v>2</v>
      </c>
    </row>
    <row r="6" spans="1:17" ht="15">
      <c r="A6" s="2" t="s">
        <v>2</v>
      </c>
      <c r="B6" s="3">
        <v>18.13</v>
      </c>
      <c r="C6">
        <f t="shared" si="0"/>
        <v>8</v>
      </c>
      <c r="D6">
        <f t="shared" si="1"/>
        <v>1</v>
      </c>
      <c r="F6" s="2">
        <v>51.85</v>
      </c>
      <c r="G6">
        <f t="shared" si="2"/>
        <v>4</v>
      </c>
      <c r="H6">
        <f t="shared" si="3"/>
        <v>9</v>
      </c>
      <c r="J6" s="2">
        <v>1</v>
      </c>
      <c r="K6">
        <f t="shared" si="4"/>
        <v>20</v>
      </c>
      <c r="M6" s="2">
        <v>0</v>
      </c>
      <c r="N6">
        <f t="shared" si="5"/>
        <v>0</v>
      </c>
      <c r="P6">
        <f t="shared" si="6"/>
        <v>30</v>
      </c>
      <c r="Q6">
        <f t="shared" si="7"/>
        <v>3</v>
      </c>
    </row>
    <row r="7" spans="1:17" ht="15">
      <c r="A7" s="2" t="s">
        <v>3</v>
      </c>
      <c r="B7" s="3">
        <v>17.47</v>
      </c>
      <c r="C7">
        <f t="shared" si="0"/>
        <v>7</v>
      </c>
      <c r="D7">
        <f t="shared" si="1"/>
        <v>1</v>
      </c>
      <c r="F7" s="2">
        <v>49.88</v>
      </c>
      <c r="G7">
        <f t="shared" si="2"/>
        <v>2</v>
      </c>
      <c r="H7">
        <f t="shared" si="3"/>
        <v>15</v>
      </c>
      <c r="J7" s="2">
        <v>4</v>
      </c>
      <c r="K7">
        <f t="shared" si="4"/>
        <v>6</v>
      </c>
      <c r="M7" s="2">
        <v>0</v>
      </c>
      <c r="N7">
        <f t="shared" si="5"/>
        <v>0</v>
      </c>
      <c r="P7">
        <f t="shared" si="6"/>
        <v>22</v>
      </c>
      <c r="Q7">
        <f t="shared" si="7"/>
        <v>4</v>
      </c>
    </row>
    <row r="8" spans="1:17" ht="15">
      <c r="A8" s="2" t="s">
        <v>1</v>
      </c>
      <c r="B8" s="3">
        <v>27.93</v>
      </c>
      <c r="C8">
        <f t="shared" si="0"/>
        <v>10</v>
      </c>
      <c r="D8">
        <f t="shared" si="1"/>
        <v>1</v>
      </c>
      <c r="F8" s="2">
        <v>50.97</v>
      </c>
      <c r="G8">
        <f t="shared" si="2"/>
        <v>3</v>
      </c>
      <c r="H8">
        <f t="shared" si="3"/>
        <v>12</v>
      </c>
      <c r="J8" s="2">
        <v>4</v>
      </c>
      <c r="K8">
        <f t="shared" si="4"/>
        <v>6</v>
      </c>
      <c r="M8" s="2">
        <v>1</v>
      </c>
      <c r="N8">
        <f t="shared" si="5"/>
        <v>2</v>
      </c>
      <c r="P8">
        <f t="shared" si="6"/>
        <v>21</v>
      </c>
      <c r="Q8">
        <f t="shared" si="7"/>
        <v>5</v>
      </c>
    </row>
    <row r="9" spans="1:17" ht="15">
      <c r="A9" s="2" t="s">
        <v>26</v>
      </c>
      <c r="B9" s="3">
        <v>16.35</v>
      </c>
      <c r="C9">
        <f t="shared" si="0"/>
        <v>4</v>
      </c>
      <c r="D9">
        <f t="shared" si="1"/>
        <v>9</v>
      </c>
      <c r="F9" s="2">
        <v>63.91</v>
      </c>
      <c r="G9">
        <f t="shared" si="2"/>
        <v>12</v>
      </c>
      <c r="H9">
        <f t="shared" si="3"/>
        <v>1</v>
      </c>
      <c r="J9" s="2">
        <v>5</v>
      </c>
      <c r="K9">
        <f t="shared" si="4"/>
        <v>3</v>
      </c>
      <c r="M9" s="2">
        <v>1</v>
      </c>
      <c r="N9">
        <f t="shared" si="5"/>
        <v>2</v>
      </c>
      <c r="P9">
        <f t="shared" si="6"/>
        <v>15</v>
      </c>
      <c r="Q9">
        <f t="shared" si="7"/>
        <v>6</v>
      </c>
    </row>
    <row r="10" spans="1:17" ht="15">
      <c r="A10" t="s">
        <v>30</v>
      </c>
      <c r="B10" s="3">
        <v>16.35</v>
      </c>
      <c r="C10">
        <f t="shared" si="0"/>
        <v>4</v>
      </c>
      <c r="D10">
        <f t="shared" si="1"/>
        <v>9</v>
      </c>
      <c r="F10" s="2">
        <v>59.5</v>
      </c>
      <c r="G10">
        <f t="shared" si="2"/>
        <v>9</v>
      </c>
      <c r="H10">
        <f t="shared" si="3"/>
        <v>1</v>
      </c>
      <c r="J10" s="2">
        <v>6</v>
      </c>
      <c r="K10">
        <f t="shared" si="4"/>
        <v>1</v>
      </c>
      <c r="M10" s="2">
        <v>2</v>
      </c>
      <c r="N10">
        <f t="shared" si="5"/>
        <v>4</v>
      </c>
      <c r="P10">
        <f t="shared" si="6"/>
        <v>15</v>
      </c>
      <c r="Q10">
        <f t="shared" si="7"/>
        <v>6</v>
      </c>
    </row>
    <row r="11" spans="1:17" ht="15">
      <c r="A11" s="2" t="s">
        <v>21</v>
      </c>
      <c r="B11" s="3">
        <v>15.09</v>
      </c>
      <c r="C11">
        <f t="shared" si="0"/>
        <v>3</v>
      </c>
      <c r="D11">
        <f t="shared" si="1"/>
        <v>12</v>
      </c>
      <c r="F11" s="2">
        <v>57.19</v>
      </c>
      <c r="G11">
        <f t="shared" si="2"/>
        <v>8</v>
      </c>
      <c r="H11">
        <f t="shared" si="3"/>
        <v>1</v>
      </c>
      <c r="J11" s="2">
        <v>6</v>
      </c>
      <c r="K11">
        <f t="shared" si="4"/>
        <v>1</v>
      </c>
      <c r="M11" s="2">
        <v>0</v>
      </c>
      <c r="N11">
        <f t="shared" si="5"/>
        <v>0</v>
      </c>
      <c r="P11">
        <f t="shared" si="6"/>
        <v>14</v>
      </c>
      <c r="Q11">
        <f t="shared" si="7"/>
        <v>8</v>
      </c>
    </row>
    <row r="12" spans="1:17" ht="15">
      <c r="A12" s="2" t="s">
        <v>5</v>
      </c>
      <c r="B12" s="3">
        <v>22.37</v>
      </c>
      <c r="C12">
        <f t="shared" si="0"/>
        <v>9</v>
      </c>
      <c r="D12">
        <f t="shared" si="1"/>
        <v>1</v>
      </c>
      <c r="F12" s="2">
        <v>52.2</v>
      </c>
      <c r="G12">
        <f t="shared" si="2"/>
        <v>5</v>
      </c>
      <c r="H12">
        <f t="shared" si="3"/>
        <v>6</v>
      </c>
      <c r="J12" s="2">
        <v>5</v>
      </c>
      <c r="K12">
        <f t="shared" si="4"/>
        <v>3</v>
      </c>
      <c r="M12" s="2">
        <v>0</v>
      </c>
      <c r="N12">
        <f t="shared" si="5"/>
        <v>0</v>
      </c>
      <c r="P12">
        <f t="shared" si="6"/>
        <v>10</v>
      </c>
      <c r="Q12">
        <f t="shared" si="7"/>
        <v>9</v>
      </c>
    </row>
    <row r="13" spans="1:17" ht="15">
      <c r="A13" s="2" t="s">
        <v>20</v>
      </c>
      <c r="B13" s="3">
        <v>29.59</v>
      </c>
      <c r="C13">
        <f t="shared" si="0"/>
        <v>11</v>
      </c>
      <c r="D13">
        <f t="shared" si="1"/>
        <v>1</v>
      </c>
      <c r="F13" s="2">
        <v>53.28</v>
      </c>
      <c r="G13">
        <f t="shared" si="2"/>
        <v>6</v>
      </c>
      <c r="H13">
        <f t="shared" si="3"/>
        <v>3</v>
      </c>
      <c r="J13" s="2">
        <v>5</v>
      </c>
      <c r="K13">
        <f t="shared" si="4"/>
        <v>3</v>
      </c>
      <c r="M13" s="2">
        <v>1</v>
      </c>
      <c r="N13">
        <f t="shared" si="5"/>
        <v>2</v>
      </c>
      <c r="P13">
        <f t="shared" si="6"/>
        <v>9</v>
      </c>
      <c r="Q13">
        <f t="shared" si="7"/>
        <v>10</v>
      </c>
    </row>
    <row r="14" spans="1:17" ht="15">
      <c r="A14" s="2" t="s">
        <v>29</v>
      </c>
      <c r="B14" s="3">
        <v>38.33</v>
      </c>
      <c r="C14">
        <f t="shared" si="0"/>
        <v>12</v>
      </c>
      <c r="D14">
        <f t="shared" si="1"/>
        <v>1</v>
      </c>
      <c r="F14" s="2">
        <v>61.5</v>
      </c>
      <c r="G14">
        <f t="shared" si="2"/>
        <v>10</v>
      </c>
      <c r="H14">
        <f t="shared" si="3"/>
        <v>1</v>
      </c>
      <c r="J14" s="2">
        <v>4</v>
      </c>
      <c r="K14">
        <f t="shared" si="4"/>
        <v>6</v>
      </c>
      <c r="M14" s="2">
        <v>0</v>
      </c>
      <c r="N14">
        <f t="shared" si="5"/>
        <v>0</v>
      </c>
      <c r="P14">
        <f t="shared" si="6"/>
        <v>8</v>
      </c>
      <c r="Q14">
        <f t="shared" si="7"/>
        <v>11</v>
      </c>
    </row>
    <row r="15" spans="1:17" ht="15">
      <c r="A15" s="2" t="s">
        <v>4</v>
      </c>
      <c r="B15" s="3">
        <v>17.25</v>
      </c>
      <c r="C15">
        <f t="shared" si="0"/>
        <v>6</v>
      </c>
      <c r="D15">
        <f t="shared" si="1"/>
        <v>3</v>
      </c>
      <c r="F15" s="2">
        <v>63.82</v>
      </c>
      <c r="G15">
        <f t="shared" si="2"/>
        <v>11</v>
      </c>
      <c r="H15">
        <f t="shared" si="3"/>
        <v>1</v>
      </c>
      <c r="J15" s="2">
        <v>6</v>
      </c>
      <c r="K15">
        <f t="shared" si="4"/>
        <v>1</v>
      </c>
      <c r="M15" s="2">
        <v>0</v>
      </c>
      <c r="N15">
        <f t="shared" si="5"/>
        <v>0</v>
      </c>
      <c r="P15">
        <f t="shared" si="6"/>
        <v>5</v>
      </c>
      <c r="Q15">
        <f t="shared" si="7"/>
        <v>12</v>
      </c>
    </row>
    <row r="18" ht="15">
      <c r="A18" t="s">
        <v>27</v>
      </c>
    </row>
    <row r="19" spans="1:2" ht="15">
      <c r="A19" t="s">
        <v>22</v>
      </c>
      <c r="B19" s="6">
        <v>13.6</v>
      </c>
    </row>
    <row r="20" spans="1:10" ht="15">
      <c r="A20" t="s">
        <v>23</v>
      </c>
      <c r="F20">
        <v>49.63</v>
      </c>
      <c r="J20">
        <v>1</v>
      </c>
    </row>
    <row r="21" spans="1:13" ht="15">
      <c r="A21" t="s">
        <v>24</v>
      </c>
      <c r="J21">
        <v>2</v>
      </c>
      <c r="M21">
        <v>16</v>
      </c>
    </row>
    <row r="22" ht="15">
      <c r="J22">
        <v>3</v>
      </c>
    </row>
    <row r="23" spans="10:11" ht="15">
      <c r="J23">
        <v>4</v>
      </c>
      <c r="K23" t="s">
        <v>16</v>
      </c>
    </row>
    <row r="24" spans="10:11" ht="15">
      <c r="J24">
        <v>5</v>
      </c>
      <c r="K24" t="s">
        <v>17</v>
      </c>
    </row>
    <row r="25" spans="10:11" ht="15">
      <c r="J25">
        <v>6</v>
      </c>
      <c r="K25" t="s">
        <v>18</v>
      </c>
    </row>
  </sheetData>
  <sheetProtection/>
  <mergeCells count="4">
    <mergeCell ref="B2:D2"/>
    <mergeCell ref="F2:H2"/>
    <mergeCell ref="J2:K2"/>
    <mergeCell ref="M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 Hayes</dc:creator>
  <cp:keywords/>
  <dc:description/>
  <cp:lastModifiedBy>BWA LD</cp:lastModifiedBy>
  <dcterms:created xsi:type="dcterms:W3CDTF">2010-03-31T03:35:46Z</dcterms:created>
  <dcterms:modified xsi:type="dcterms:W3CDTF">2014-04-21T03:04:11Z</dcterms:modified>
  <cp:category/>
  <cp:version/>
  <cp:contentType/>
  <cp:contentStatus/>
</cp:coreProperties>
</file>