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Junior Boys" sheetId="6" r:id="rId6"/>
    <sheet name="Year 8 Girls" sheetId="7" r:id="rId7"/>
    <sheet name="Year 7 Girls" sheetId="8" r:id="rId8"/>
    <sheet name="Primary Boys - Mixed" sheetId="9" r:id="rId9"/>
    <sheet name="Primary Girls" sheetId="10" r:id="rId10"/>
  </sheets>
  <definedNames/>
  <calcPr fullCalcOnLoad="1"/>
</workbook>
</file>

<file path=xl/sharedStrings.xml><?xml version="1.0" encoding="utf-8"?>
<sst xmlns="http://schemas.openxmlformats.org/spreadsheetml/2006/main" count="639" uniqueCount="108">
  <si>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</si>
  <si>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</si>
  <si>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</si>
  <si>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</si>
  <si>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</si>
  <si>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</si>
  <si>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</si>
  <si>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</si>
  <si>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</si>
  <si>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</si>
  <si>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</si>
  <si>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</si>
  <si>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</si>
  <si>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</si>
  <si>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</si>
  <si>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</si>
  <si>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</si>
  <si>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Pool One</t>
  </si>
  <si>
    <t>Pool Two</t>
  </si>
  <si>
    <t>Keilor</t>
  </si>
  <si>
    <t>Maribrynong</t>
  </si>
  <si>
    <t>Moonee Valley</t>
  </si>
  <si>
    <t>Western Ranges</t>
  </si>
  <si>
    <t>Pool Games</t>
  </si>
  <si>
    <t>Court</t>
  </si>
  <si>
    <t>1 v 4</t>
  </si>
  <si>
    <t>2 v 3</t>
  </si>
  <si>
    <t>4 v 3</t>
  </si>
  <si>
    <t>1 v 2</t>
  </si>
  <si>
    <t>2 v 4</t>
  </si>
  <si>
    <t>3 v 1</t>
  </si>
  <si>
    <t>Final</t>
  </si>
  <si>
    <t>Winner Pool 1</t>
  </si>
  <si>
    <t>Winner Pool 2</t>
  </si>
  <si>
    <t>WINNER</t>
  </si>
  <si>
    <t>RUNNER UP</t>
  </si>
  <si>
    <r>
      <t xml:space="preserve">Western Metropolitan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Netball</t>
    </r>
  </si>
  <si>
    <r>
      <t xml:space="preserve">Western Metropolitan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Netball</t>
    </r>
  </si>
  <si>
    <r>
      <t xml:space="preserve">Western Metropolitan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Netball</t>
    </r>
  </si>
  <si>
    <r>
      <t xml:space="preserve">Western Metropolitan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Netball</t>
    </r>
  </si>
  <si>
    <r>
      <t xml:space="preserve">Western Metropolitan Region </t>
    </r>
    <r>
      <rPr>
        <b/>
        <sz val="14"/>
        <rFont val="Arial"/>
        <family val="2"/>
      </rPr>
      <t>Junior Boys</t>
    </r>
    <r>
      <rPr>
        <b/>
        <i/>
        <sz val="14"/>
        <rFont val="Arial"/>
        <family val="2"/>
      </rPr>
      <t xml:space="preserve"> Netball</t>
    </r>
  </si>
  <si>
    <r>
      <t xml:space="preserve">Western Metropolitan Region </t>
    </r>
    <r>
      <rPr>
        <b/>
        <sz val="14"/>
        <rFont val="Arial"/>
        <family val="2"/>
      </rPr>
      <t xml:space="preserve">Year 8 Girls </t>
    </r>
    <r>
      <rPr>
        <b/>
        <i/>
        <sz val="14"/>
        <rFont val="Arial"/>
        <family val="2"/>
      </rPr>
      <t>Netball</t>
    </r>
  </si>
  <si>
    <r>
      <t xml:space="preserve">Western Metropolitan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Netball</t>
    </r>
  </si>
  <si>
    <r>
      <t xml:space="preserve">Location: </t>
    </r>
    <r>
      <rPr>
        <i/>
        <sz val="12"/>
        <rFont val="Arial"/>
        <family val="2"/>
      </rPr>
      <t>Altona Sports Centre, Queens St, Altona (Melway Map:208-K1)</t>
    </r>
  </si>
  <si>
    <t>Hobsons Bay</t>
  </si>
  <si>
    <t>Wyndham</t>
  </si>
  <si>
    <t>Taylors Lakes SC</t>
  </si>
  <si>
    <t>Bayside P-12 C</t>
  </si>
  <si>
    <t>Bye</t>
  </si>
  <si>
    <t>Buckley Park C</t>
  </si>
  <si>
    <t>Hoppers Crossing SC</t>
  </si>
  <si>
    <t>9:30AM</t>
  </si>
  <si>
    <t>Copperfield C</t>
  </si>
  <si>
    <t>Williamstown HS</t>
  </si>
  <si>
    <t>Maribrynong C</t>
  </si>
  <si>
    <t>Essendon Keilor C</t>
  </si>
  <si>
    <t>Sunbury C</t>
  </si>
  <si>
    <t>2:00PM</t>
  </si>
  <si>
    <t>10:15AM</t>
  </si>
  <si>
    <t>11:00AM</t>
  </si>
  <si>
    <t>12:30PM</t>
  </si>
  <si>
    <t>11:45AM</t>
  </si>
  <si>
    <t>1:15PM</t>
  </si>
  <si>
    <t>Netball</t>
  </si>
  <si>
    <t>Carranballac P-9 C</t>
  </si>
  <si>
    <t>The Grange P-12 C</t>
  </si>
  <si>
    <t>Strathmore SC</t>
  </si>
  <si>
    <t>Gisborne SC</t>
  </si>
  <si>
    <r>
      <t xml:space="preserve">Convener: </t>
    </r>
    <r>
      <rPr>
        <i/>
        <sz val="12"/>
        <rFont val="Arial"/>
        <family val="2"/>
      </rPr>
      <t>Hoppers Crossing SC</t>
    </r>
  </si>
  <si>
    <t>Maribrynong SC</t>
  </si>
  <si>
    <t>Werribee SC</t>
  </si>
  <si>
    <t>Williamstown HS v Bye</t>
  </si>
  <si>
    <t>Buckley Park C v Sunbury C</t>
  </si>
  <si>
    <t>Werribee SC v Buckley Park C</t>
  </si>
  <si>
    <t>Williamstown HS v Maribrynong SC</t>
  </si>
  <si>
    <t>Sunbury C v Werribee SC</t>
  </si>
  <si>
    <t>Bye v Werribee SC</t>
  </si>
  <si>
    <t>Buckley Park C v Bye</t>
  </si>
  <si>
    <r>
      <t xml:space="preserve">Convener: </t>
    </r>
    <r>
      <rPr>
        <i/>
        <sz val="12"/>
        <rFont val="Arial"/>
        <family val="2"/>
      </rPr>
      <t>Galvin Park SC</t>
    </r>
  </si>
  <si>
    <t>Melton</t>
  </si>
  <si>
    <t>Keilor Downs C</t>
  </si>
  <si>
    <t>Keilor Downs C v Bye</t>
  </si>
  <si>
    <t>Carranballac P-9 C v Maribrynong SC</t>
  </si>
  <si>
    <t>Sunbury C v The Grange P-12 C</t>
  </si>
  <si>
    <t>Bye v Maribrynong SC</t>
  </si>
  <si>
    <t>Bye v The Grange P-12 C</t>
  </si>
  <si>
    <t>Keilor Downs C v Carranballac P-9 C</t>
  </si>
  <si>
    <t>Carranballac P-9 C v Bye</t>
  </si>
  <si>
    <t>Sunbury C v Bye</t>
  </si>
  <si>
    <t>Maribrynong SC v Keilor Downs C</t>
  </si>
  <si>
    <t>The Grange P-12 C v Buckley Park C</t>
  </si>
  <si>
    <t>10:10AM</t>
  </si>
  <si>
    <t>St Albans SC</t>
  </si>
  <si>
    <t xml:space="preserve">St Albans SC v </t>
  </si>
  <si>
    <t xml:space="preserve">Buckley Park C v </t>
  </si>
  <si>
    <t xml:space="preserve"> v Maribrynong SC</t>
  </si>
  <si>
    <t xml:space="preserve"> v Werribee SC</t>
  </si>
  <si>
    <t>St Albans SC v Williamstown HS</t>
  </si>
  <si>
    <t xml:space="preserve">Williamstown HS v </t>
  </si>
  <si>
    <t xml:space="preserve">Sunbury C v </t>
  </si>
  <si>
    <t>Maribrynong SC v St Albans SC</t>
  </si>
  <si>
    <t>10:50AM</t>
  </si>
  <si>
    <t>11:30AM</t>
  </si>
  <si>
    <t>12:10PM</t>
  </si>
  <si>
    <t>1:30PM</t>
  </si>
  <si>
    <t>Taylors Lakes SC v Bye</t>
  </si>
  <si>
    <t>Taylors Lakes SC v Williamstown HS</t>
  </si>
  <si>
    <t>Maribrynong SC v Taylors Lakes SC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</si>
</sst>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/>
    </xf>
    <xf numFmtId="0" fontId="7" fillId="0" borderId="14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20" fontId="7" fillId="0" borderId="18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20" fontId="7" fillId="0" borderId="20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/>
    </xf>
    <xf numFmtId="20" fontId="2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20" fontId="7" fillId="0" borderId="29" xfId="0" applyNumberFormat="1" applyFont="1" applyBorder="1" applyAlignment="1">
      <alignment horizontal="center" vertical="center"/>
    </xf>
    <xf numFmtId="20" fontId="7" fillId="0" borderId="30" xfId="0" applyNumberFormat="1" applyFont="1" applyBorder="1" applyAlignment="1">
      <alignment horizontal="center" vertical="center"/>
    </xf>
    <xf numFmtId="20" fontId="7" fillId="0" borderId="31" xfId="0" applyNumberFormat="1" applyFont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4" xfId="0" applyFont="1" applyBorder="1" applyAlignment="1">
      <alignment horizontal="center" vertical="top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8" fillId="0" borderId="37" xfId="0" applyFont="1" applyBorder="1" applyAlignment="1" applyProtection="1">
      <alignment horizontal="left" vertical="top" wrapText="1"/>
      <protection locked="0"/>
    </xf>
    <xf numFmtId="0" fontId="0" fillId="0" borderId="38" xfId="0" applyFont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39" xfId="0" applyFont="1" applyBorder="1" applyAlignment="1" applyProtection="1">
      <alignment horizontal="left" vertical="top"/>
      <protection locked="0"/>
    </xf>
    <xf numFmtId="0" fontId="8" fillId="0" borderId="40" xfId="0" applyFont="1" applyBorder="1" applyAlignment="1" applyProtection="1">
      <alignment horizontal="left" vertical="top"/>
      <protection locked="0"/>
    </xf>
    <xf numFmtId="0" fontId="7" fillId="0" borderId="19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8" fillId="0" borderId="22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top"/>
    </xf>
    <xf numFmtId="20" fontId="7" fillId="0" borderId="42" xfId="0" applyNumberFormat="1" applyFont="1" applyBorder="1" applyAlignment="1">
      <alignment horizontal="center" vertical="center"/>
    </xf>
    <xf numFmtId="20" fontId="7" fillId="0" borderId="43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44" xfId="0" applyFont="1" applyBorder="1" applyAlignment="1">
      <alignment horizontal="center" vertical="top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19" xfId="0" applyFont="1" applyBorder="1" applyAlignment="1" quotePrefix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21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emf" /><Relationship Id="rId3" Type="http://schemas.openxmlformats.org/officeDocument/2006/relationships/image" Target="../media/image9.emf" /><Relationship Id="rId4" Type="http://schemas.openxmlformats.org/officeDocument/2006/relationships/image" Target="../media/image1.emf" /><Relationship Id="rId5" Type="http://schemas.openxmlformats.org/officeDocument/2006/relationships/image" Target="../media/image6.emf" /><Relationship Id="rId6" Type="http://schemas.openxmlformats.org/officeDocument/2006/relationships/image" Target="../media/image8.emf" /><Relationship Id="rId7" Type="http://schemas.openxmlformats.org/officeDocument/2006/relationships/image" Target="../media/image2.emf" /><Relationship Id="rId8" Type="http://schemas.openxmlformats.org/officeDocument/2006/relationships/image" Target="../media/image10.emf" /><Relationship Id="rId9" Type="http://schemas.openxmlformats.org/officeDocument/2006/relationships/image" Target="../media/image7.emf" /><Relationship Id="rId10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J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8" name="Y7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9" name="P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0" name="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2</xdr:col>
      <xdr:colOff>352425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0</xdr:rowOff>
    </xdr:from>
    <xdr:to>
      <xdr:col>2</xdr:col>
      <xdr:colOff>361950</xdr:colOff>
      <xdr:row>5</xdr:row>
      <xdr:rowOff>19050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191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19050</xdr:rowOff>
    </xdr:from>
    <xdr:to>
      <xdr:col>2</xdr:col>
      <xdr:colOff>438150</xdr:colOff>
      <xdr:row>5</xdr:row>
      <xdr:rowOff>38100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381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323850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9525</xdr:rowOff>
    </xdr:from>
    <xdr:to>
      <xdr:col>2</xdr:col>
      <xdr:colOff>85725</xdr:colOff>
      <xdr:row>5</xdr:row>
      <xdr:rowOff>28575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1</xdr:col>
      <xdr:colOff>733425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180975</xdr:rowOff>
    </xdr:from>
    <xdr:to>
      <xdr:col>2</xdr:col>
      <xdr:colOff>9525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WESTERN METROPOLITAN REGION FINALS 2011"</f>
        <v>SSV WESTERN METROPOLITAN REGION FINALS 2011</v>
      </c>
    </row>
    <row r="3" spans="3:6" ht="18">
      <c r="C3" s="8" t="s">
        <v>63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116" t="s">
        <v>16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 t="s">
        <v>12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13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14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145" t="s">
        <v>7</v>
      </c>
      <c r="C8" s="145"/>
      <c r="D8" s="145"/>
      <c r="E8" s="145"/>
      <c r="F8" s="145"/>
      <c r="G8" s="145"/>
      <c r="H8" s="145"/>
      <c r="I8" s="145"/>
      <c r="J8" s="145"/>
      <c r="K8" s="145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46" t="s">
        <v>6</v>
      </c>
      <c r="E10" s="147"/>
      <c r="F10" s="147"/>
      <c r="G10" s="148"/>
      <c r="H10" s="149" t="s">
        <v>0</v>
      </c>
      <c r="I10" s="147"/>
      <c r="J10" s="150"/>
      <c r="K10" s="21"/>
    </row>
    <row r="11" spans="2:11" ht="14.25" customHeight="1" thickBot="1">
      <c r="B11" s="22"/>
      <c r="C11" s="22"/>
      <c r="D11" s="151"/>
      <c r="E11" s="152"/>
      <c r="F11" s="152"/>
      <c r="G11" s="153"/>
      <c r="H11" s="23">
        <v>1</v>
      </c>
      <c r="I11" s="153"/>
      <c r="J11" s="154"/>
      <c r="K11" s="24"/>
    </row>
    <row r="12" spans="2:11" ht="14.25" customHeight="1" thickBot="1">
      <c r="B12" s="22"/>
      <c r="C12" s="22"/>
      <c r="D12" s="151"/>
      <c r="E12" s="152"/>
      <c r="F12" s="152"/>
      <c r="G12" s="153"/>
      <c r="H12" s="23">
        <v>2</v>
      </c>
      <c r="I12" s="153"/>
      <c r="J12" s="154"/>
      <c r="K12" s="24"/>
    </row>
    <row r="13" spans="2:11" ht="14.25" customHeight="1" thickBot="1">
      <c r="B13" s="22"/>
      <c r="C13" s="22"/>
      <c r="D13" s="151"/>
      <c r="E13" s="152"/>
      <c r="F13" s="152"/>
      <c r="G13" s="153"/>
      <c r="H13" s="23">
        <v>3</v>
      </c>
      <c r="I13" s="153"/>
      <c r="J13" s="154"/>
      <c r="K13" s="24"/>
    </row>
    <row r="14" spans="2:11" ht="14.25" customHeight="1" thickBot="1">
      <c r="B14" s="25"/>
      <c r="C14" s="25"/>
      <c r="D14" s="155"/>
      <c r="E14" s="156"/>
      <c r="F14" s="156"/>
      <c r="G14" s="157"/>
      <c r="H14" s="26">
        <v>4</v>
      </c>
      <c r="I14" s="157"/>
      <c r="J14" s="158"/>
      <c r="K14" s="24"/>
    </row>
    <row r="15" ht="14.25" customHeight="1" thickTop="1">
      <c r="F15" s="1"/>
    </row>
    <row r="16" spans="2:11" ht="15" customHeight="1">
      <c r="B16" s="145" t="s">
        <v>3</v>
      </c>
      <c r="C16" s="145"/>
      <c r="D16" s="145"/>
      <c r="E16" s="145"/>
      <c r="F16" s="145"/>
      <c r="G16" s="145"/>
      <c r="H16" s="145"/>
      <c r="I16" s="145"/>
      <c r="J16" s="145"/>
      <c r="K16" s="145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30" t="s">
        <v>0</v>
      </c>
      <c r="E18" s="130"/>
      <c r="F18" s="130"/>
      <c r="G18" s="130"/>
      <c r="H18" s="29"/>
      <c r="I18" s="130" t="s">
        <v>0</v>
      </c>
      <c r="J18" s="130"/>
      <c r="K18" s="30" t="s">
        <v>9</v>
      </c>
    </row>
    <row r="19" spans="1:11" ht="14.25" customHeight="1" thickBot="1">
      <c r="A19" s="2"/>
      <c r="B19" s="134">
        <v>1</v>
      </c>
      <c r="C19" s="136"/>
      <c r="D19" s="4">
        <v>1</v>
      </c>
      <c r="E19" s="131">
        <f>$I$11</f>
        <v>0</v>
      </c>
      <c r="F19" s="131"/>
      <c r="G19" s="131"/>
      <c r="H19" s="31" t="s">
        <v>10</v>
      </c>
      <c r="I19" s="4">
        <v>4</v>
      </c>
      <c r="J19" s="16">
        <f>$I$14</f>
        <v>0</v>
      </c>
      <c r="K19" s="132"/>
    </row>
    <row r="20" spans="1:11" ht="14.25" customHeight="1" thickBot="1">
      <c r="A20" s="2"/>
      <c r="B20" s="135"/>
      <c r="C20" s="137"/>
      <c r="D20" s="15">
        <v>2</v>
      </c>
      <c r="E20" s="144">
        <f>$I$12</f>
        <v>0</v>
      </c>
      <c r="F20" s="144"/>
      <c r="G20" s="144"/>
      <c r="H20" s="32" t="s">
        <v>10</v>
      </c>
      <c r="I20" s="15">
        <v>3</v>
      </c>
      <c r="J20" s="17">
        <f>$I$13</f>
        <v>0</v>
      </c>
      <c r="K20" s="13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30" t="s">
        <v>0</v>
      </c>
      <c r="E22" s="130"/>
      <c r="F22" s="130"/>
      <c r="G22" s="130"/>
      <c r="H22" s="29"/>
      <c r="I22" s="130" t="s">
        <v>0</v>
      </c>
      <c r="J22" s="130"/>
      <c r="K22" s="30" t="s">
        <v>9</v>
      </c>
    </row>
    <row r="23" spans="1:11" ht="14.25" customHeight="1" thickBot="1">
      <c r="A23" s="2"/>
      <c r="B23" s="134">
        <v>2</v>
      </c>
      <c r="C23" s="136"/>
      <c r="D23" s="4">
        <v>4</v>
      </c>
      <c r="E23" s="131">
        <f>$I$14</f>
        <v>0</v>
      </c>
      <c r="F23" s="131"/>
      <c r="G23" s="131"/>
      <c r="H23" s="31" t="s">
        <v>10</v>
      </c>
      <c r="I23" s="4">
        <v>3</v>
      </c>
      <c r="J23" s="16">
        <f>$I$13</f>
        <v>0</v>
      </c>
      <c r="K23" s="132"/>
    </row>
    <row r="24" spans="1:11" ht="14.25" customHeight="1" thickBot="1">
      <c r="A24" s="2"/>
      <c r="B24" s="135"/>
      <c r="C24" s="137"/>
      <c r="D24" s="15">
        <v>1</v>
      </c>
      <c r="E24" s="144">
        <f>$I$11</f>
        <v>0</v>
      </c>
      <c r="F24" s="144"/>
      <c r="G24" s="144"/>
      <c r="H24" s="32" t="s">
        <v>10</v>
      </c>
      <c r="I24" s="15">
        <v>2</v>
      </c>
      <c r="J24" s="17">
        <f>$I$12</f>
        <v>0</v>
      </c>
      <c r="K24" s="13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30" t="s">
        <v>0</v>
      </c>
      <c r="E26" s="130"/>
      <c r="F26" s="130"/>
      <c r="G26" s="130"/>
      <c r="H26" s="29"/>
      <c r="I26" s="130" t="s">
        <v>0</v>
      </c>
      <c r="J26" s="130"/>
      <c r="K26" s="30" t="s">
        <v>9</v>
      </c>
    </row>
    <row r="27" spans="1:11" ht="14.25" customHeight="1" thickBot="1">
      <c r="A27" s="2"/>
      <c r="B27" s="134">
        <v>3</v>
      </c>
      <c r="C27" s="136"/>
      <c r="D27" s="4">
        <v>2</v>
      </c>
      <c r="E27" s="131">
        <f>$I$12</f>
        <v>0</v>
      </c>
      <c r="F27" s="131"/>
      <c r="G27" s="131"/>
      <c r="H27" s="31" t="s">
        <v>10</v>
      </c>
      <c r="I27" s="4">
        <v>4</v>
      </c>
      <c r="J27" s="16">
        <f>$I$14</f>
        <v>0</v>
      </c>
      <c r="K27" s="132"/>
    </row>
    <row r="28" spans="1:11" ht="14.25" customHeight="1" thickBot="1">
      <c r="A28" s="2"/>
      <c r="B28" s="135"/>
      <c r="C28" s="137"/>
      <c r="D28" s="15">
        <v>3</v>
      </c>
      <c r="E28" s="144">
        <f>$I$13</f>
        <v>0</v>
      </c>
      <c r="F28" s="144"/>
      <c r="G28" s="144"/>
      <c r="H28" s="32" t="s">
        <v>10</v>
      </c>
      <c r="I28" s="15">
        <v>1</v>
      </c>
      <c r="J28" s="17">
        <f>$I$11</f>
        <v>0</v>
      </c>
      <c r="K28" s="13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138"/>
      <c r="C33" s="139"/>
      <c r="D33" s="139"/>
      <c r="E33" s="139"/>
      <c r="F33" s="139"/>
      <c r="G33" s="139"/>
      <c r="H33" s="139"/>
      <c r="I33" s="139"/>
      <c r="J33" s="139"/>
      <c r="K33" s="142"/>
    </row>
    <row r="34" spans="2:11" ht="14.25" customHeight="1" thickBot="1">
      <c r="B34" s="140"/>
      <c r="C34" s="141"/>
      <c r="D34" s="141"/>
      <c r="E34" s="141"/>
      <c r="F34" s="141"/>
      <c r="G34" s="141"/>
      <c r="H34" s="141"/>
      <c r="I34" s="141"/>
      <c r="J34" s="141"/>
      <c r="K34" s="143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42"/>
  <sheetViews>
    <sheetView showGridLines="0" showZeros="0" zoomScaleSheetLayoutView="100" zoomScalePageLayoutView="0" workbookViewId="0" topLeftCell="A1">
      <selection activeCell="H11" sqref="H11:J13"/>
    </sheetView>
  </sheetViews>
  <sheetFormatPr defaultColWidth="9.140625" defaultRowHeight="12.75"/>
  <cols>
    <col min="2" max="2" width="5.7109375" style="0" customWidth="1"/>
    <col min="3" max="3" width="9.7109375" style="0" customWidth="1"/>
    <col min="4" max="4" width="7.57421875" style="0" customWidth="1"/>
    <col min="5" max="5" width="6.7109375" style="0" customWidth="1"/>
    <col min="6" max="6" width="23.57421875" style="0" customWidth="1"/>
    <col min="7" max="7" width="12.7109375" style="0" customWidth="1"/>
    <col min="8" max="8" width="6.00390625" style="0" customWidth="1"/>
    <col min="9" max="9" width="8.00390625" style="0" bestFit="1" customWidth="1"/>
    <col min="10" max="10" width="11.7109375" style="0" customWidth="1"/>
    <col min="11" max="11" width="5.140625" style="0" customWidth="1"/>
    <col min="12" max="12" width="31.57421875" style="0" customWidth="1"/>
  </cols>
  <sheetData>
    <row r="1" spans="2:11" ht="18.75">
      <c r="B1" s="116" t="s">
        <v>36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>
        <v>40766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68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3" ht="14.25" customHeight="1">
      <c r="B7" s="40" t="s">
        <v>7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5" customHeight="1" thickBot="1">
      <c r="E8" s="1"/>
    </row>
    <row r="9" spans="2:13" ht="14.25" customHeight="1" thickBot="1" thickTop="1">
      <c r="B9" s="121" t="s">
        <v>17</v>
      </c>
      <c r="C9" s="121"/>
      <c r="D9" s="121"/>
      <c r="E9" s="121"/>
      <c r="F9" s="121"/>
      <c r="G9" s="121"/>
      <c r="H9" s="121" t="s">
        <v>18</v>
      </c>
      <c r="I9" s="121"/>
      <c r="J9" s="121"/>
      <c r="K9" s="121"/>
      <c r="L9" s="121"/>
      <c r="M9" s="121"/>
    </row>
    <row r="10" spans="1:13" ht="14.25" customHeight="1" thickBot="1">
      <c r="A10" s="2"/>
      <c r="B10" s="111" t="s">
        <v>6</v>
      </c>
      <c r="C10" s="112"/>
      <c r="D10" s="112"/>
      <c r="E10" s="109" t="s">
        <v>0</v>
      </c>
      <c r="F10" s="110"/>
      <c r="G10" s="110"/>
      <c r="H10" s="110" t="s">
        <v>6</v>
      </c>
      <c r="I10" s="110"/>
      <c r="J10" s="111"/>
      <c r="K10" s="112" t="s">
        <v>0</v>
      </c>
      <c r="L10" s="112"/>
      <c r="M10" s="109"/>
    </row>
    <row r="11" spans="1:13" s="2" customFormat="1" ht="14.25" customHeight="1" thickBot="1">
      <c r="A11"/>
      <c r="B11" s="113" t="s">
        <v>19</v>
      </c>
      <c r="C11" s="114"/>
      <c r="D11" s="114"/>
      <c r="E11" s="41">
        <v>1</v>
      </c>
      <c r="F11" s="103" t="s">
        <v>46</v>
      </c>
      <c r="G11" s="104"/>
      <c r="H11" s="105" t="s">
        <v>21</v>
      </c>
      <c r="I11" s="103"/>
      <c r="J11" s="103"/>
      <c r="K11" s="41">
        <v>1</v>
      </c>
      <c r="L11" s="103" t="s">
        <v>49</v>
      </c>
      <c r="M11" s="104"/>
    </row>
    <row r="12" spans="1:13" s="2" customFormat="1" ht="14.25" customHeight="1" thickBot="1">
      <c r="A12"/>
      <c r="B12" s="101" t="s">
        <v>44</v>
      </c>
      <c r="C12" s="102"/>
      <c r="D12" s="102"/>
      <c r="E12" s="57">
        <v>2</v>
      </c>
      <c r="F12" s="103" t="s">
        <v>47</v>
      </c>
      <c r="G12" s="104"/>
      <c r="H12" s="105" t="s">
        <v>22</v>
      </c>
      <c r="I12" s="103"/>
      <c r="J12" s="103"/>
      <c r="K12" s="41">
        <v>2</v>
      </c>
      <c r="L12" s="103" t="s">
        <v>79</v>
      </c>
      <c r="M12" s="104"/>
    </row>
    <row r="13" spans="2:13" ht="14.25" customHeight="1" thickBot="1">
      <c r="B13" s="106" t="s">
        <v>20</v>
      </c>
      <c r="C13" s="107"/>
      <c r="D13" s="108"/>
      <c r="E13" s="41">
        <v>3</v>
      </c>
      <c r="F13" s="103" t="s">
        <v>20</v>
      </c>
      <c r="G13" s="104"/>
      <c r="H13" s="105" t="s">
        <v>45</v>
      </c>
      <c r="I13" s="103"/>
      <c r="J13" s="103"/>
      <c r="K13" s="41">
        <v>3</v>
      </c>
      <c r="L13" s="103" t="s">
        <v>50</v>
      </c>
      <c r="M13" s="104"/>
    </row>
    <row r="14" spans="2:13" ht="14.25" customHeight="1" thickBot="1">
      <c r="B14" s="96"/>
      <c r="C14" s="97"/>
      <c r="D14" s="97"/>
      <c r="E14" s="42">
        <v>4</v>
      </c>
      <c r="F14" s="98" t="s">
        <v>48</v>
      </c>
      <c r="G14" s="99"/>
      <c r="H14" s="100"/>
      <c r="I14" s="98"/>
      <c r="J14" s="98"/>
      <c r="K14" s="42">
        <v>4</v>
      </c>
      <c r="L14" s="98" t="s">
        <v>48</v>
      </c>
      <c r="M14" s="99"/>
    </row>
    <row r="15" ht="14.25" customHeight="1" thickTop="1">
      <c r="E15" s="1"/>
    </row>
    <row r="16" spans="2:5" ht="15" customHeight="1">
      <c r="B16" s="40" t="s">
        <v>3</v>
      </c>
      <c r="E16" s="1"/>
    </row>
    <row r="17" spans="2:5" ht="14.25" customHeight="1">
      <c r="B17" s="40"/>
      <c r="E17" s="1"/>
    </row>
    <row r="18" spans="1:5" ht="14.25" customHeight="1">
      <c r="A18" s="27"/>
      <c r="B18" s="43" t="s">
        <v>23</v>
      </c>
      <c r="E18" s="1"/>
    </row>
    <row r="19" spans="1:5" ht="14.25" customHeight="1" thickBot="1">
      <c r="A19" s="2"/>
      <c r="E19" s="1"/>
    </row>
    <row r="20" spans="1:13" ht="14.25" customHeight="1" thickBot="1" thickTop="1">
      <c r="A20" s="2"/>
      <c r="B20" s="44" t="s">
        <v>1</v>
      </c>
      <c r="C20" s="39" t="s">
        <v>2</v>
      </c>
      <c r="D20" s="89" t="s">
        <v>17</v>
      </c>
      <c r="E20" s="90"/>
      <c r="F20" s="91"/>
      <c r="G20" s="45" t="s">
        <v>24</v>
      </c>
      <c r="H20" s="46" t="s">
        <v>1</v>
      </c>
      <c r="I20" s="39" t="s">
        <v>2</v>
      </c>
      <c r="J20" s="89" t="s">
        <v>18</v>
      </c>
      <c r="K20" s="90"/>
      <c r="L20" s="91"/>
      <c r="M20" s="45" t="s">
        <v>24</v>
      </c>
    </row>
    <row r="21" spans="2:13" ht="14.25" customHeight="1" thickBot="1">
      <c r="B21" s="92">
        <v>1</v>
      </c>
      <c r="C21" s="47"/>
      <c r="D21" s="4" t="s">
        <v>25</v>
      </c>
      <c r="E21" s="94" t="str">
        <f>CONCATENATE(F11," v ",F14)</f>
        <v>Taylors Lakes SC v Bye</v>
      </c>
      <c r="F21" s="94"/>
      <c r="G21" s="48"/>
      <c r="H21" s="92">
        <v>1</v>
      </c>
      <c r="I21" s="47"/>
      <c r="J21" s="4" t="s">
        <v>25</v>
      </c>
      <c r="K21" s="94" t="str">
        <f>CONCATENATE(L11," v ",L14)</f>
        <v>Buckley Park C v Bye</v>
      </c>
      <c r="L21" s="94"/>
      <c r="M21" s="48"/>
    </row>
    <row r="22" spans="1:13" s="2" customFormat="1" ht="14.25" customHeight="1" thickBot="1">
      <c r="A22" s="27"/>
      <c r="B22" s="93"/>
      <c r="C22" s="49" t="s">
        <v>51</v>
      </c>
      <c r="D22" s="15" t="s">
        <v>26</v>
      </c>
      <c r="E22" s="95" t="str">
        <f>CONCATENATE(F12," v ",F13)</f>
        <v>Bayside P-12 C v Maribrynong</v>
      </c>
      <c r="F22" s="95"/>
      <c r="G22" s="50">
        <v>1</v>
      </c>
      <c r="H22" s="93"/>
      <c r="I22" s="49" t="s">
        <v>51</v>
      </c>
      <c r="J22" s="15" t="s">
        <v>26</v>
      </c>
      <c r="K22" s="95" t="str">
        <f>CONCATENATE(L12," v ",L13)</f>
        <v>Melton v Hoppers Crossing SC</v>
      </c>
      <c r="L22" s="95"/>
      <c r="M22" s="50">
        <v>2</v>
      </c>
    </row>
    <row r="23" spans="2:13" s="2" customFormat="1" ht="14.25" customHeight="1" thickBot="1" thickTop="1">
      <c r="B23" s="5"/>
      <c r="C23" s="5"/>
      <c r="D23" s="5"/>
      <c r="E23" s="6"/>
      <c r="F23" s="5"/>
      <c r="G23" s="5"/>
      <c r="H23" s="5"/>
      <c r="I23" s="5"/>
      <c r="J23" s="5"/>
      <c r="K23" s="5"/>
      <c r="L23" s="5"/>
      <c r="M23" s="5"/>
    </row>
    <row r="24" spans="2:13" s="2" customFormat="1" ht="14.25" customHeight="1" thickBot="1" thickTop="1">
      <c r="B24" s="44" t="s">
        <v>1</v>
      </c>
      <c r="C24" s="39" t="s">
        <v>2</v>
      </c>
      <c r="D24" s="89" t="s">
        <v>17</v>
      </c>
      <c r="E24" s="90"/>
      <c r="F24" s="91"/>
      <c r="G24" s="45" t="s">
        <v>24</v>
      </c>
      <c r="H24" s="46" t="s">
        <v>1</v>
      </c>
      <c r="I24" s="39" t="s">
        <v>2</v>
      </c>
      <c r="J24" s="89" t="s">
        <v>18</v>
      </c>
      <c r="K24" s="90"/>
      <c r="L24" s="91"/>
      <c r="M24" s="45" t="s">
        <v>24</v>
      </c>
    </row>
    <row r="25" spans="2:13" ht="14.25" customHeight="1" thickBot="1">
      <c r="B25" s="92">
        <v>2</v>
      </c>
      <c r="C25" s="47"/>
      <c r="D25" s="4" t="s">
        <v>27</v>
      </c>
      <c r="E25" s="94" t="str">
        <f>CONCATENATE(F14," v ",F13)</f>
        <v>Bye v Maribrynong</v>
      </c>
      <c r="F25" s="94"/>
      <c r="G25" s="48"/>
      <c r="H25" s="92">
        <v>2</v>
      </c>
      <c r="I25" s="47"/>
      <c r="J25" s="4" t="s">
        <v>27</v>
      </c>
      <c r="K25" s="94" t="str">
        <f>CONCATENATE(L14," v ",L13)</f>
        <v>Bye v Hoppers Crossing SC</v>
      </c>
      <c r="L25" s="94"/>
      <c r="M25" s="48"/>
    </row>
    <row r="26" spans="1:13" s="2" customFormat="1" ht="14.25" customHeight="1" thickBot="1">
      <c r="A26" s="27"/>
      <c r="B26" s="93"/>
      <c r="C26" s="49" t="s">
        <v>59</v>
      </c>
      <c r="D26" s="15" t="s">
        <v>28</v>
      </c>
      <c r="E26" s="95" t="str">
        <f>CONCATENATE(F11," v ",F12)</f>
        <v>Taylors Lakes SC v Bayside P-12 C</v>
      </c>
      <c r="F26" s="95"/>
      <c r="G26" s="50">
        <v>1</v>
      </c>
      <c r="H26" s="93"/>
      <c r="I26" s="49" t="s">
        <v>59</v>
      </c>
      <c r="J26" s="15" t="s">
        <v>28</v>
      </c>
      <c r="K26" s="95" t="str">
        <f>CONCATENATE(L11," v ",L12)</f>
        <v>Buckley Park C v Melton</v>
      </c>
      <c r="L26" s="95"/>
      <c r="M26" s="50">
        <v>2</v>
      </c>
    </row>
    <row r="27" spans="2:13" s="2" customFormat="1" ht="14.25" customHeight="1" thickBot="1" thickTop="1">
      <c r="B27" s="5"/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</row>
    <row r="28" spans="2:13" s="2" customFormat="1" ht="14.25" customHeight="1" thickBot="1" thickTop="1">
      <c r="B28" s="44" t="s">
        <v>1</v>
      </c>
      <c r="C28" s="39" t="s">
        <v>2</v>
      </c>
      <c r="D28" s="89" t="s">
        <v>17</v>
      </c>
      <c r="E28" s="90"/>
      <c r="F28" s="91"/>
      <c r="G28" s="45" t="s">
        <v>24</v>
      </c>
      <c r="H28" s="46" t="s">
        <v>1</v>
      </c>
      <c r="I28" s="39" t="s">
        <v>2</v>
      </c>
      <c r="J28" s="89" t="s">
        <v>18</v>
      </c>
      <c r="K28" s="90"/>
      <c r="L28" s="91"/>
      <c r="M28" s="45" t="s">
        <v>24</v>
      </c>
    </row>
    <row r="29" spans="1:13" ht="14.25" customHeight="1" thickBot="1">
      <c r="A29" s="2"/>
      <c r="B29" s="92">
        <v>3</v>
      </c>
      <c r="C29" s="47"/>
      <c r="D29" s="4" t="s">
        <v>29</v>
      </c>
      <c r="E29" s="94" t="str">
        <f>CONCATENATE(F12," v ",F14)</f>
        <v>Bayside P-12 C v Bye</v>
      </c>
      <c r="F29" s="94"/>
      <c r="G29" s="48"/>
      <c r="H29" s="92">
        <v>3</v>
      </c>
      <c r="I29" s="47"/>
      <c r="J29" s="4" t="s">
        <v>29</v>
      </c>
      <c r="K29" s="94" t="str">
        <f>CONCATENATE(L12," v ",L14)</f>
        <v>Melton v Bye</v>
      </c>
      <c r="L29" s="94"/>
      <c r="M29" s="48"/>
    </row>
    <row r="30" spans="2:13" s="2" customFormat="1" ht="14.25" customHeight="1" thickBot="1">
      <c r="B30" s="93"/>
      <c r="C30" s="49" t="s">
        <v>60</v>
      </c>
      <c r="D30" s="15" t="s">
        <v>30</v>
      </c>
      <c r="E30" s="95" t="str">
        <f>CONCATENATE(F13," v ",F11)</f>
        <v>Maribrynong v Taylors Lakes SC</v>
      </c>
      <c r="F30" s="95"/>
      <c r="G30" s="50">
        <v>1</v>
      </c>
      <c r="H30" s="93"/>
      <c r="I30" s="49" t="s">
        <v>60</v>
      </c>
      <c r="J30" s="15" t="s">
        <v>30</v>
      </c>
      <c r="K30" s="95" t="str">
        <f>CONCATENATE(L13," v ",L11)</f>
        <v>Hoppers Crossing SC v Buckley Park C</v>
      </c>
      <c r="L30" s="95"/>
      <c r="M30" s="50">
        <v>2</v>
      </c>
    </row>
    <row r="31" spans="1:13" s="2" customFormat="1" ht="14.25" customHeight="1" thickTop="1">
      <c r="A31"/>
      <c r="B31" s="51"/>
      <c r="C31" s="52"/>
      <c r="D31" s="53"/>
      <c r="E31" s="54"/>
      <c r="F31" s="54"/>
      <c r="G31" s="55"/>
      <c r="H31" s="51"/>
      <c r="I31" s="52"/>
      <c r="J31" s="53"/>
      <c r="K31" s="54"/>
      <c r="L31" s="54"/>
      <c r="M31" s="55"/>
    </row>
    <row r="32" spans="1:13" s="2" customFormat="1" ht="14.25" customHeight="1">
      <c r="A32"/>
      <c r="B32" s="56" t="s">
        <v>31</v>
      </c>
      <c r="C32" s="52"/>
      <c r="D32" s="53"/>
      <c r="E32" s="54"/>
      <c r="F32" s="54"/>
      <c r="G32" s="55"/>
      <c r="H32" s="51"/>
      <c r="I32" s="52"/>
      <c r="J32" s="53"/>
      <c r="K32" s="54"/>
      <c r="L32" s="54"/>
      <c r="M32" s="55"/>
    </row>
    <row r="33" spans="1:13" s="2" customFormat="1" ht="14.25" customHeight="1" thickBot="1">
      <c r="A33"/>
      <c r="B33"/>
      <c r="C33"/>
      <c r="D33"/>
      <c r="E33" s="1"/>
      <c r="F33"/>
      <c r="G33"/>
      <c r="H33"/>
      <c r="I33"/>
      <c r="J33"/>
      <c r="K33"/>
      <c r="L33"/>
      <c r="M33"/>
    </row>
    <row r="34" spans="1:13" s="2" customFormat="1" ht="14.25" customHeight="1" thickBot="1" thickTop="1">
      <c r="A34"/>
      <c r="B34" s="77" t="s">
        <v>2</v>
      </c>
      <c r="C34" s="78"/>
      <c r="D34" s="79"/>
      <c r="E34" s="80"/>
      <c r="F34" s="80"/>
      <c r="G34" s="80"/>
      <c r="H34" s="80"/>
      <c r="I34" s="80"/>
      <c r="J34" s="80"/>
      <c r="K34" s="80"/>
      <c r="L34" s="81"/>
      <c r="M34" s="45" t="s">
        <v>24</v>
      </c>
    </row>
    <row r="35" spans="2:13" ht="13.5" thickBot="1">
      <c r="B35" s="82" t="s">
        <v>57</v>
      </c>
      <c r="C35" s="83"/>
      <c r="D35" s="86" t="s">
        <v>32</v>
      </c>
      <c r="E35" s="87"/>
      <c r="F35" s="87"/>
      <c r="G35" s="87"/>
      <c r="H35" s="87" t="s">
        <v>33</v>
      </c>
      <c r="I35" s="87"/>
      <c r="J35" s="87"/>
      <c r="K35" s="87"/>
      <c r="L35" s="88"/>
      <c r="M35" s="68">
        <v>1</v>
      </c>
    </row>
    <row r="36" spans="2:13" ht="13.5" thickBot="1">
      <c r="B36" s="84"/>
      <c r="C36" s="85"/>
      <c r="D36" s="70"/>
      <c r="E36" s="71"/>
      <c r="F36" s="71"/>
      <c r="G36" s="71"/>
      <c r="H36" s="71"/>
      <c r="I36" s="71"/>
      <c r="J36" s="71"/>
      <c r="K36" s="71"/>
      <c r="L36" s="72"/>
      <c r="M36" s="69"/>
    </row>
    <row r="37" ht="13.5" thickTop="1">
      <c r="E37" s="1"/>
    </row>
    <row r="38" spans="5:13" ht="15.75" customHeight="1" thickBot="1">
      <c r="E38" s="1"/>
      <c r="I38" s="73"/>
      <c r="J38" s="73"/>
      <c r="K38" s="73"/>
      <c r="L38" s="73"/>
      <c r="M38" s="73"/>
    </row>
    <row r="39" spans="4:12" ht="14.25" thickBot="1" thickTop="1">
      <c r="D39" s="74" t="s">
        <v>34</v>
      </c>
      <c r="E39" s="75"/>
      <c r="F39" s="75"/>
      <c r="G39" s="75"/>
      <c r="H39" s="75" t="s">
        <v>35</v>
      </c>
      <c r="I39" s="75"/>
      <c r="J39" s="75"/>
      <c r="K39" s="75"/>
      <c r="L39" s="76"/>
    </row>
    <row r="40" spans="4:12" ht="13.5" thickBot="1">
      <c r="D40" s="62"/>
      <c r="E40" s="63"/>
      <c r="F40" s="63"/>
      <c r="G40" s="63"/>
      <c r="H40" s="63"/>
      <c r="I40" s="63"/>
      <c r="J40" s="63"/>
      <c r="K40" s="63"/>
      <c r="L40" s="66"/>
    </row>
    <row r="41" spans="4:12" ht="7.5" customHeight="1" thickBot="1">
      <c r="D41" s="64"/>
      <c r="E41" s="65"/>
      <c r="F41" s="65"/>
      <c r="G41" s="65"/>
      <c r="H41" s="65"/>
      <c r="I41" s="65"/>
      <c r="J41" s="65"/>
      <c r="K41" s="65"/>
      <c r="L41" s="67"/>
    </row>
    <row r="42" spans="2:13" s="2" customFormat="1" ht="13.5" thickTop="1">
      <c r="B42"/>
      <c r="C42"/>
      <c r="D42"/>
      <c r="E42" s="1"/>
      <c r="F42"/>
      <c r="G42"/>
      <c r="H42"/>
      <c r="I42"/>
      <c r="J42"/>
      <c r="K42"/>
      <c r="L42"/>
      <c r="M42"/>
    </row>
    <row r="43" ht="7.5" customHeight="1"/>
    <row r="44" ht="14.25" customHeight="1"/>
    <row r="46" ht="15.75" customHeight="1"/>
  </sheetData>
  <sheetProtection selectLockedCells="1"/>
  <mergeCells count="65">
    <mergeCell ref="D24:F24"/>
    <mergeCell ref="J24:L24"/>
    <mergeCell ref="A6:K6"/>
    <mergeCell ref="B1:K1"/>
    <mergeCell ref="B2:K2"/>
    <mergeCell ref="B3:K3"/>
    <mergeCell ref="B4:K4"/>
    <mergeCell ref="B9:G9"/>
    <mergeCell ref="H9:M9"/>
    <mergeCell ref="B10:D10"/>
    <mergeCell ref="E10:G10"/>
    <mergeCell ref="H10:J10"/>
    <mergeCell ref="K10:M10"/>
    <mergeCell ref="B11:D11"/>
    <mergeCell ref="F11:G11"/>
    <mergeCell ref="H11:J11"/>
    <mergeCell ref="L11:M11"/>
    <mergeCell ref="B12:D12"/>
    <mergeCell ref="F12:G12"/>
    <mergeCell ref="H12:J12"/>
    <mergeCell ref="L12:M12"/>
    <mergeCell ref="B13:D13"/>
    <mergeCell ref="F13:G13"/>
    <mergeCell ref="H13:J13"/>
    <mergeCell ref="L13:M13"/>
    <mergeCell ref="B14:D14"/>
    <mergeCell ref="F14:G14"/>
    <mergeCell ref="H14:J14"/>
    <mergeCell ref="L14:M14"/>
    <mergeCell ref="D20:F20"/>
    <mergeCell ref="J20:L20"/>
    <mergeCell ref="B21:B22"/>
    <mergeCell ref="E21:F21"/>
    <mergeCell ref="H21:H22"/>
    <mergeCell ref="K21:L21"/>
    <mergeCell ref="E22:F22"/>
    <mergeCell ref="K22:L22"/>
    <mergeCell ref="B25:B26"/>
    <mergeCell ref="E25:F25"/>
    <mergeCell ref="H25:H26"/>
    <mergeCell ref="K25:L25"/>
    <mergeCell ref="E26:F26"/>
    <mergeCell ref="K26:L26"/>
    <mergeCell ref="J28:L28"/>
    <mergeCell ref="B29:B30"/>
    <mergeCell ref="E29:F29"/>
    <mergeCell ref="H29:H30"/>
    <mergeCell ref="K29:L29"/>
    <mergeCell ref="E30:F30"/>
    <mergeCell ref="K30:L30"/>
    <mergeCell ref="D28:F28"/>
    <mergeCell ref="B34:C34"/>
    <mergeCell ref="D34:G34"/>
    <mergeCell ref="H34:L34"/>
    <mergeCell ref="B35:C36"/>
    <mergeCell ref="D35:G35"/>
    <mergeCell ref="H35:L35"/>
    <mergeCell ref="D40:G41"/>
    <mergeCell ref="H40:L41"/>
    <mergeCell ref="M35:M36"/>
    <mergeCell ref="D36:G36"/>
    <mergeCell ref="H36:L36"/>
    <mergeCell ref="I38:M38"/>
    <mergeCell ref="D39:G39"/>
    <mergeCell ref="H39:L39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43"/>
  <sheetViews>
    <sheetView showGridLines="0" showZeros="0" zoomScalePageLayoutView="0" workbookViewId="0" topLeftCell="A1">
      <selection activeCell="B2" sqref="B2:K2"/>
    </sheetView>
  </sheetViews>
  <sheetFormatPr defaultColWidth="9.140625" defaultRowHeight="12.75"/>
  <cols>
    <col min="2" max="2" width="5.7109375" style="0" customWidth="1"/>
    <col min="3" max="3" width="7.8515625" style="0" customWidth="1"/>
    <col min="4" max="4" width="7.57421875" style="0" customWidth="1"/>
    <col min="5" max="5" width="6.7109375" style="0" customWidth="1"/>
    <col min="6" max="6" width="23.00390625" style="0" customWidth="1"/>
    <col min="7" max="7" width="7.7109375" style="0" customWidth="1"/>
    <col min="8" max="8" width="3.7109375" style="0" customWidth="1"/>
    <col min="9" max="9" width="8.421875" style="0" customWidth="1"/>
    <col min="10" max="10" width="11.140625" style="0" customWidth="1"/>
    <col min="11" max="11" width="10.7109375" style="0" customWidth="1"/>
    <col min="12" max="12" width="27.421875" style="0" customWidth="1"/>
  </cols>
  <sheetData>
    <row r="1" spans="2:11" ht="18.75">
      <c r="B1" s="116" t="s">
        <v>37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>
        <v>40766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68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3" ht="15" customHeight="1">
      <c r="B8" s="4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4.25" customHeight="1" thickBot="1">
      <c r="E9" s="1"/>
    </row>
    <row r="10" spans="2:13" ht="14.25" customHeight="1" thickBot="1" thickTop="1">
      <c r="B10" s="121" t="s">
        <v>17</v>
      </c>
      <c r="C10" s="121"/>
      <c r="D10" s="121"/>
      <c r="E10" s="121"/>
      <c r="F10" s="121"/>
      <c r="G10" s="121"/>
      <c r="H10" s="121" t="s">
        <v>18</v>
      </c>
      <c r="I10" s="121"/>
      <c r="J10" s="121"/>
      <c r="K10" s="121"/>
      <c r="L10" s="121"/>
      <c r="M10" s="121"/>
    </row>
    <row r="11" spans="1:13" ht="14.25" customHeight="1" thickBot="1">
      <c r="A11" s="2"/>
      <c r="B11" s="111" t="s">
        <v>6</v>
      </c>
      <c r="C11" s="112"/>
      <c r="D11" s="112"/>
      <c r="E11" s="109" t="s">
        <v>0</v>
      </c>
      <c r="F11" s="110"/>
      <c r="G11" s="110"/>
      <c r="H11" s="110" t="s">
        <v>6</v>
      </c>
      <c r="I11" s="110"/>
      <c r="J11" s="111"/>
      <c r="K11" s="112" t="s">
        <v>0</v>
      </c>
      <c r="L11" s="112"/>
      <c r="M11" s="109"/>
    </row>
    <row r="12" spans="2:13" ht="14.25" customHeight="1" thickBot="1">
      <c r="B12" s="113" t="s">
        <v>19</v>
      </c>
      <c r="C12" s="114"/>
      <c r="D12" s="114"/>
      <c r="E12" s="41">
        <v>1</v>
      </c>
      <c r="F12" s="103" t="s">
        <v>52</v>
      </c>
      <c r="G12" s="104"/>
      <c r="H12" s="105" t="s">
        <v>21</v>
      </c>
      <c r="I12" s="103"/>
      <c r="J12" s="103"/>
      <c r="K12" s="41">
        <v>1</v>
      </c>
      <c r="L12" s="103" t="s">
        <v>55</v>
      </c>
      <c r="M12" s="104"/>
    </row>
    <row r="13" spans="2:13" ht="14.25" customHeight="1" thickBot="1">
      <c r="B13" s="101" t="s">
        <v>44</v>
      </c>
      <c r="C13" s="102"/>
      <c r="D13" s="102"/>
      <c r="E13" s="57">
        <v>2</v>
      </c>
      <c r="F13" s="103" t="s">
        <v>53</v>
      </c>
      <c r="G13" s="104"/>
      <c r="H13" s="105" t="s">
        <v>22</v>
      </c>
      <c r="I13" s="103"/>
      <c r="J13" s="103"/>
      <c r="K13" s="41">
        <v>2</v>
      </c>
      <c r="L13" s="103" t="s">
        <v>56</v>
      </c>
      <c r="M13" s="104"/>
    </row>
    <row r="14" spans="2:13" ht="14.25" customHeight="1" thickBot="1">
      <c r="B14" s="106" t="s">
        <v>20</v>
      </c>
      <c r="C14" s="107"/>
      <c r="D14" s="108"/>
      <c r="E14" s="41">
        <v>3</v>
      </c>
      <c r="F14" s="103" t="s">
        <v>54</v>
      </c>
      <c r="G14" s="104"/>
      <c r="H14" s="105" t="s">
        <v>45</v>
      </c>
      <c r="I14" s="103"/>
      <c r="J14" s="103"/>
      <c r="K14" s="41">
        <v>3</v>
      </c>
      <c r="L14" s="103" t="s">
        <v>50</v>
      </c>
      <c r="M14" s="104"/>
    </row>
    <row r="15" spans="2:13" ht="14.25" customHeight="1" thickBot="1">
      <c r="B15" s="96"/>
      <c r="C15" s="97"/>
      <c r="D15" s="97"/>
      <c r="E15" s="42">
        <v>4</v>
      </c>
      <c r="F15" s="98" t="s">
        <v>48</v>
      </c>
      <c r="G15" s="99"/>
      <c r="H15" s="100"/>
      <c r="I15" s="98"/>
      <c r="J15" s="98"/>
      <c r="K15" s="42">
        <v>4</v>
      </c>
      <c r="L15" s="98" t="s">
        <v>48</v>
      </c>
      <c r="M15" s="99"/>
    </row>
    <row r="16" ht="15" customHeight="1" thickTop="1">
      <c r="E16" s="1"/>
    </row>
    <row r="17" spans="2:5" ht="14.25" customHeight="1">
      <c r="B17" s="40" t="s">
        <v>3</v>
      </c>
      <c r="E17" s="1"/>
    </row>
    <row r="18" spans="2:5" ht="14.25" customHeight="1">
      <c r="B18" s="40"/>
      <c r="E18" s="1"/>
    </row>
    <row r="19" spans="1:5" ht="14.25" customHeight="1">
      <c r="A19" s="27"/>
      <c r="B19" s="43" t="s">
        <v>23</v>
      </c>
      <c r="E19" s="1"/>
    </row>
    <row r="20" spans="1:5" ht="14.25" customHeight="1" thickBot="1">
      <c r="A20" s="2"/>
      <c r="E20" s="1"/>
    </row>
    <row r="21" spans="1:13" ht="14.25" customHeight="1" thickBot="1" thickTop="1">
      <c r="A21" s="2"/>
      <c r="B21" s="44" t="s">
        <v>1</v>
      </c>
      <c r="C21" s="39" t="s">
        <v>2</v>
      </c>
      <c r="D21" s="89" t="s">
        <v>17</v>
      </c>
      <c r="E21" s="90"/>
      <c r="F21" s="91"/>
      <c r="G21" s="45" t="s">
        <v>24</v>
      </c>
      <c r="H21" s="46" t="s">
        <v>1</v>
      </c>
      <c r="I21" s="39" t="s">
        <v>2</v>
      </c>
      <c r="J21" s="89" t="s">
        <v>18</v>
      </c>
      <c r="K21" s="90"/>
      <c r="L21" s="91"/>
      <c r="M21" s="45" t="s">
        <v>24</v>
      </c>
    </row>
    <row r="22" spans="2:13" ht="14.25" customHeight="1" thickBot="1">
      <c r="B22" s="92">
        <v>1</v>
      </c>
      <c r="C22" s="47"/>
      <c r="D22" s="4" t="s">
        <v>25</v>
      </c>
      <c r="E22" s="94" t="str">
        <f>CONCATENATE(F12," v ",F15)</f>
        <v>Copperfield C v Bye</v>
      </c>
      <c r="F22" s="94"/>
      <c r="G22" s="48"/>
      <c r="H22" s="92">
        <v>1</v>
      </c>
      <c r="I22" s="47"/>
      <c r="J22" s="4" t="s">
        <v>25</v>
      </c>
      <c r="K22" s="94" t="str">
        <f>CONCATENATE(L12," v ",L15)</f>
        <v>Essendon Keilor C v Bye</v>
      </c>
      <c r="L22" s="94"/>
      <c r="M22" s="48"/>
    </row>
    <row r="23" spans="1:13" ht="14.25" customHeight="1" thickBot="1">
      <c r="A23" s="27"/>
      <c r="B23" s="93"/>
      <c r="C23" s="49" t="s">
        <v>58</v>
      </c>
      <c r="D23" s="15" t="s">
        <v>26</v>
      </c>
      <c r="E23" s="95" t="str">
        <f>CONCATENATE(F13," v ",F14)</f>
        <v>Williamstown HS v Maribrynong C</v>
      </c>
      <c r="F23" s="95"/>
      <c r="G23" s="50">
        <v>1</v>
      </c>
      <c r="H23" s="93"/>
      <c r="I23" s="49" t="s">
        <v>58</v>
      </c>
      <c r="J23" s="15" t="s">
        <v>26</v>
      </c>
      <c r="K23" s="95" t="str">
        <f>CONCATENATE(L13," v ",L14)</f>
        <v>Sunbury C v Hoppers Crossing SC</v>
      </c>
      <c r="L23" s="95"/>
      <c r="M23" s="50">
        <v>2</v>
      </c>
    </row>
    <row r="24" spans="1:13" ht="14.25" customHeight="1" thickBot="1" thickTop="1">
      <c r="A24" s="2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</row>
    <row r="25" spans="1:13" ht="14.25" customHeight="1" thickBot="1" thickTop="1">
      <c r="A25" s="2"/>
      <c r="B25" s="44" t="s">
        <v>1</v>
      </c>
      <c r="C25" s="39" t="s">
        <v>2</v>
      </c>
      <c r="D25" s="89" t="s">
        <v>17</v>
      </c>
      <c r="E25" s="90"/>
      <c r="F25" s="91"/>
      <c r="G25" s="45" t="s">
        <v>24</v>
      </c>
      <c r="H25" s="46" t="s">
        <v>1</v>
      </c>
      <c r="I25" s="39" t="s">
        <v>2</v>
      </c>
      <c r="J25" s="89" t="s">
        <v>18</v>
      </c>
      <c r="K25" s="90"/>
      <c r="L25" s="91"/>
      <c r="M25" s="45" t="s">
        <v>24</v>
      </c>
    </row>
    <row r="26" spans="2:13" ht="14.25" customHeight="1" thickBot="1">
      <c r="B26" s="92">
        <v>2</v>
      </c>
      <c r="C26" s="47"/>
      <c r="D26" s="4" t="s">
        <v>27</v>
      </c>
      <c r="E26" s="94" t="str">
        <f>CONCATENATE(F15," v ",F14)</f>
        <v>Bye v Maribrynong C</v>
      </c>
      <c r="F26" s="94"/>
      <c r="G26" s="48"/>
      <c r="H26" s="92">
        <v>2</v>
      </c>
      <c r="I26" s="47"/>
      <c r="J26" s="4" t="s">
        <v>27</v>
      </c>
      <c r="K26" s="94" t="str">
        <f>CONCATENATE(L15," v ",L14)</f>
        <v>Bye v Hoppers Crossing SC</v>
      </c>
      <c r="L26" s="94"/>
      <c r="M26" s="48"/>
    </row>
    <row r="27" spans="1:13" ht="14.25" customHeight="1" thickBot="1">
      <c r="A27" s="27"/>
      <c r="B27" s="93"/>
      <c r="C27" s="49" t="s">
        <v>61</v>
      </c>
      <c r="D27" s="15" t="s">
        <v>28</v>
      </c>
      <c r="E27" s="95" t="str">
        <f>CONCATENATE(F12," v ",F13)</f>
        <v>Copperfield C v Williamstown HS</v>
      </c>
      <c r="F27" s="95"/>
      <c r="G27" s="50">
        <v>1</v>
      </c>
      <c r="H27" s="93"/>
      <c r="I27" s="49" t="s">
        <v>61</v>
      </c>
      <c r="J27" s="15" t="s">
        <v>28</v>
      </c>
      <c r="K27" s="95" t="str">
        <f>CONCATENATE(L12," v ",L13)</f>
        <v>Essendon Keilor C v Sunbury C</v>
      </c>
      <c r="L27" s="95"/>
      <c r="M27" s="50">
        <v>2</v>
      </c>
    </row>
    <row r="28" spans="1:13" ht="14.25" customHeight="1" thickBot="1" thickTop="1">
      <c r="A28" s="2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</row>
    <row r="29" spans="1:13" ht="14.25" customHeight="1" thickBot="1" thickTop="1">
      <c r="A29" s="2"/>
      <c r="B29" s="44" t="s">
        <v>1</v>
      </c>
      <c r="C29" s="39" t="s">
        <v>2</v>
      </c>
      <c r="D29" s="89" t="s">
        <v>17</v>
      </c>
      <c r="E29" s="90"/>
      <c r="F29" s="91"/>
      <c r="G29" s="45" t="s">
        <v>24</v>
      </c>
      <c r="H29" s="46" t="s">
        <v>1</v>
      </c>
      <c r="I29" s="39" t="s">
        <v>2</v>
      </c>
      <c r="J29" s="89" t="s">
        <v>18</v>
      </c>
      <c r="K29" s="90"/>
      <c r="L29" s="91"/>
      <c r="M29" s="45" t="s">
        <v>24</v>
      </c>
    </row>
    <row r="30" spans="1:13" ht="14.25" customHeight="1" thickBot="1">
      <c r="A30" s="2"/>
      <c r="B30" s="92">
        <v>3</v>
      </c>
      <c r="C30" s="47"/>
      <c r="D30" s="4" t="s">
        <v>29</v>
      </c>
      <c r="E30" s="94" t="str">
        <f>CONCATENATE(F13," v ",F15)</f>
        <v>Williamstown HS v Bye</v>
      </c>
      <c r="F30" s="94"/>
      <c r="G30" s="48"/>
      <c r="H30" s="92">
        <v>3</v>
      </c>
      <c r="I30" s="47"/>
      <c r="J30" s="4" t="s">
        <v>29</v>
      </c>
      <c r="K30" s="94" t="str">
        <f>CONCATENATE(L13," v ",L15)</f>
        <v>Sunbury C v Bye</v>
      </c>
      <c r="L30" s="94"/>
      <c r="M30" s="48"/>
    </row>
    <row r="31" spans="1:13" ht="14.25" customHeight="1" thickBot="1">
      <c r="A31" s="2"/>
      <c r="B31" s="93"/>
      <c r="C31" s="49" t="s">
        <v>62</v>
      </c>
      <c r="D31" s="15" t="s">
        <v>30</v>
      </c>
      <c r="E31" s="95" t="str">
        <f>CONCATENATE(F14," v ",F12)</f>
        <v>Maribrynong C v Copperfield C</v>
      </c>
      <c r="F31" s="95"/>
      <c r="G31" s="50">
        <v>1</v>
      </c>
      <c r="H31" s="93"/>
      <c r="I31" s="49" t="s">
        <v>62</v>
      </c>
      <c r="J31" s="15" t="s">
        <v>30</v>
      </c>
      <c r="K31" s="95" t="str">
        <f>CONCATENATE(L14," v ",L12)</f>
        <v>Hoppers Crossing SC v Essendon Keilor C</v>
      </c>
      <c r="L31" s="95"/>
      <c r="M31" s="50">
        <v>2</v>
      </c>
    </row>
    <row r="32" spans="2:13" ht="14.25" customHeight="1" thickTop="1">
      <c r="B32" s="51"/>
      <c r="C32" s="52"/>
      <c r="D32" s="53"/>
      <c r="E32" s="54"/>
      <c r="F32" s="54"/>
      <c r="G32" s="55"/>
      <c r="H32" s="51"/>
      <c r="I32" s="52"/>
      <c r="J32" s="53"/>
      <c r="K32" s="54"/>
      <c r="L32" s="54"/>
      <c r="M32" s="55"/>
    </row>
    <row r="33" spans="2:13" ht="14.25" customHeight="1">
      <c r="B33" s="56" t="s">
        <v>31</v>
      </c>
      <c r="C33" s="52"/>
      <c r="D33" s="53"/>
      <c r="E33" s="54"/>
      <c r="F33" s="54"/>
      <c r="G33" s="55"/>
      <c r="H33" s="51"/>
      <c r="I33" s="52"/>
      <c r="J33" s="53"/>
      <c r="K33" s="54"/>
      <c r="L33" s="54"/>
      <c r="M33" s="55"/>
    </row>
    <row r="34" ht="14.25" customHeight="1" thickBot="1">
      <c r="E34" s="1"/>
    </row>
    <row r="35" spans="2:13" ht="14.25" thickBot="1" thickTop="1">
      <c r="B35" s="77" t="s">
        <v>2</v>
      </c>
      <c r="C35" s="78"/>
      <c r="D35" s="79"/>
      <c r="E35" s="80"/>
      <c r="F35" s="80"/>
      <c r="G35" s="80"/>
      <c r="H35" s="80"/>
      <c r="I35" s="80"/>
      <c r="J35" s="80"/>
      <c r="K35" s="80"/>
      <c r="L35" s="81"/>
      <c r="M35" s="45" t="s">
        <v>24</v>
      </c>
    </row>
    <row r="36" spans="2:13" ht="13.5" thickBot="1">
      <c r="B36" s="82" t="s">
        <v>57</v>
      </c>
      <c r="C36" s="83"/>
      <c r="D36" s="86" t="s">
        <v>32</v>
      </c>
      <c r="E36" s="87"/>
      <c r="F36" s="87"/>
      <c r="G36" s="87"/>
      <c r="H36" s="87" t="s">
        <v>33</v>
      </c>
      <c r="I36" s="87"/>
      <c r="J36" s="87"/>
      <c r="K36" s="87"/>
      <c r="L36" s="88"/>
      <c r="M36" s="68">
        <v>2</v>
      </c>
    </row>
    <row r="37" spans="2:13" ht="13.5" thickBot="1">
      <c r="B37" s="84"/>
      <c r="C37" s="85"/>
      <c r="D37" s="70"/>
      <c r="E37" s="71"/>
      <c r="F37" s="71"/>
      <c r="G37" s="71"/>
      <c r="H37" s="71"/>
      <c r="I37" s="71"/>
      <c r="J37" s="71"/>
      <c r="K37" s="71"/>
      <c r="L37" s="72"/>
      <c r="M37" s="69"/>
    </row>
    <row r="38" ht="13.5" thickTop="1">
      <c r="E38" s="1"/>
    </row>
    <row r="39" spans="5:13" ht="13.5" thickBot="1">
      <c r="E39" s="1"/>
      <c r="I39" s="73"/>
      <c r="J39" s="73"/>
      <c r="K39" s="73"/>
      <c r="L39" s="73"/>
      <c r="M39" s="73"/>
    </row>
    <row r="40" spans="4:12" ht="14.25" thickBot="1" thickTop="1">
      <c r="D40" s="74" t="s">
        <v>34</v>
      </c>
      <c r="E40" s="75"/>
      <c r="F40" s="75"/>
      <c r="G40" s="75"/>
      <c r="H40" s="75" t="s">
        <v>35</v>
      </c>
      <c r="I40" s="75"/>
      <c r="J40" s="75"/>
      <c r="K40" s="75"/>
      <c r="L40" s="76"/>
    </row>
    <row r="41" spans="4:12" ht="13.5" thickBot="1">
      <c r="D41" s="62"/>
      <c r="E41" s="63"/>
      <c r="F41" s="63"/>
      <c r="G41" s="63"/>
      <c r="H41" s="63"/>
      <c r="I41" s="63"/>
      <c r="J41" s="63"/>
      <c r="K41" s="63"/>
      <c r="L41" s="66"/>
    </row>
    <row r="42" spans="4:12" ht="13.5" thickBot="1">
      <c r="D42" s="64"/>
      <c r="E42" s="65"/>
      <c r="F42" s="65"/>
      <c r="G42" s="65"/>
      <c r="H42" s="65"/>
      <c r="I42" s="65"/>
      <c r="J42" s="65"/>
      <c r="K42" s="65"/>
      <c r="L42" s="67"/>
    </row>
    <row r="43" spans="1:5" ht="13.5" thickTop="1">
      <c r="A43" s="2"/>
      <c r="E43" s="1"/>
    </row>
    <row r="44" ht="14.25" customHeight="1"/>
  </sheetData>
  <sheetProtection selectLockedCells="1"/>
  <mergeCells count="65">
    <mergeCell ref="I39:M39"/>
    <mergeCell ref="D40:G40"/>
    <mergeCell ref="H40:L40"/>
    <mergeCell ref="D41:G42"/>
    <mergeCell ref="H41:L42"/>
    <mergeCell ref="B36:C37"/>
    <mergeCell ref="D36:G36"/>
    <mergeCell ref="H36:L36"/>
    <mergeCell ref="M36:M37"/>
    <mergeCell ref="D37:G37"/>
    <mergeCell ref="H37:L37"/>
    <mergeCell ref="E30:F30"/>
    <mergeCell ref="H30:H31"/>
    <mergeCell ref="K30:L30"/>
    <mergeCell ref="E31:F31"/>
    <mergeCell ref="K31:L31"/>
    <mergeCell ref="B35:C35"/>
    <mergeCell ref="D35:G35"/>
    <mergeCell ref="H35:L35"/>
    <mergeCell ref="D25:F25"/>
    <mergeCell ref="J25:L25"/>
    <mergeCell ref="B26:B27"/>
    <mergeCell ref="E26:F26"/>
    <mergeCell ref="H26:H27"/>
    <mergeCell ref="K26:L26"/>
    <mergeCell ref="E27:F27"/>
    <mergeCell ref="K27:L27"/>
    <mergeCell ref="B22:B23"/>
    <mergeCell ref="E22:F22"/>
    <mergeCell ref="H22:H23"/>
    <mergeCell ref="K22:L22"/>
    <mergeCell ref="E23:F23"/>
    <mergeCell ref="K23:L23"/>
    <mergeCell ref="B15:D15"/>
    <mergeCell ref="F15:G15"/>
    <mergeCell ref="H15:J15"/>
    <mergeCell ref="L15:M15"/>
    <mergeCell ref="D21:F21"/>
    <mergeCell ref="J21:L21"/>
    <mergeCell ref="B10:G10"/>
    <mergeCell ref="B13:D13"/>
    <mergeCell ref="F13:G13"/>
    <mergeCell ref="H13:J13"/>
    <mergeCell ref="L13:M13"/>
    <mergeCell ref="B14:D14"/>
    <mergeCell ref="F14:G14"/>
    <mergeCell ref="H14:J14"/>
    <mergeCell ref="L14:M14"/>
    <mergeCell ref="E11:G11"/>
    <mergeCell ref="H11:J11"/>
    <mergeCell ref="K11:M11"/>
    <mergeCell ref="B12:D12"/>
    <mergeCell ref="F12:G12"/>
    <mergeCell ref="H12:J12"/>
    <mergeCell ref="L12:M12"/>
    <mergeCell ref="B30:B31"/>
    <mergeCell ref="A6:K6"/>
    <mergeCell ref="B1:K1"/>
    <mergeCell ref="B2:K2"/>
    <mergeCell ref="B3:K3"/>
    <mergeCell ref="B4:K4"/>
    <mergeCell ref="D29:F29"/>
    <mergeCell ref="J29:L29"/>
    <mergeCell ref="H10:M10"/>
    <mergeCell ref="B11:D1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43"/>
  <sheetViews>
    <sheetView showGridLines="0" showZeros="0" zoomScalePageLayoutView="0" workbookViewId="0" topLeftCell="A1">
      <selection activeCell="H12" sqref="H12:J12"/>
    </sheetView>
  </sheetViews>
  <sheetFormatPr defaultColWidth="9.140625" defaultRowHeight="12.75"/>
  <cols>
    <col min="2" max="2" width="5.7109375" style="0" customWidth="1"/>
    <col min="3" max="3" width="10.140625" style="0" customWidth="1"/>
    <col min="4" max="4" width="8.7109375" style="0" customWidth="1"/>
    <col min="5" max="5" width="6.7109375" style="0" customWidth="1"/>
    <col min="6" max="6" width="24.57421875" style="0" customWidth="1"/>
    <col min="7" max="8" width="6.00390625" style="0" customWidth="1"/>
    <col min="9" max="9" width="8.28125" style="0" customWidth="1"/>
    <col min="10" max="10" width="9.57421875" style="0" customWidth="1"/>
    <col min="11" max="11" width="10.7109375" style="0" customWidth="1"/>
    <col min="12" max="12" width="23.28125" style="0" customWidth="1"/>
  </cols>
  <sheetData>
    <row r="1" spans="2:11" ht="18.75">
      <c r="B1" s="116" t="s">
        <v>38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>
        <v>40766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68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3" ht="15" customHeight="1">
      <c r="B8" s="4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4.25" customHeight="1" thickBot="1">
      <c r="E9" s="1"/>
    </row>
    <row r="10" spans="2:13" ht="14.25" customHeight="1" thickBot="1" thickTop="1">
      <c r="B10" s="121" t="s">
        <v>17</v>
      </c>
      <c r="C10" s="121"/>
      <c r="D10" s="121"/>
      <c r="E10" s="121"/>
      <c r="F10" s="121"/>
      <c r="G10" s="121"/>
      <c r="H10" s="121" t="s">
        <v>18</v>
      </c>
      <c r="I10" s="121"/>
      <c r="J10" s="121"/>
      <c r="K10" s="121"/>
      <c r="L10" s="121"/>
      <c r="M10" s="121"/>
    </row>
    <row r="11" spans="1:13" ht="14.25" customHeight="1" thickBot="1">
      <c r="A11" s="2"/>
      <c r="B11" s="111" t="s">
        <v>6</v>
      </c>
      <c r="C11" s="112"/>
      <c r="D11" s="112"/>
      <c r="E11" s="109" t="s">
        <v>0</v>
      </c>
      <c r="F11" s="110"/>
      <c r="G11" s="110"/>
      <c r="H11" s="110" t="s">
        <v>6</v>
      </c>
      <c r="I11" s="110"/>
      <c r="J11" s="111"/>
      <c r="K11" s="112" t="s">
        <v>0</v>
      </c>
      <c r="L11" s="112"/>
      <c r="M11" s="109"/>
    </row>
    <row r="12" spans="2:13" ht="14.25" customHeight="1" thickBot="1">
      <c r="B12" s="113" t="s">
        <v>19</v>
      </c>
      <c r="C12" s="114"/>
      <c r="D12" s="114"/>
      <c r="E12" s="41">
        <v>1</v>
      </c>
      <c r="F12" s="103" t="s">
        <v>80</v>
      </c>
      <c r="G12" s="104"/>
      <c r="H12" s="105" t="s">
        <v>21</v>
      </c>
      <c r="I12" s="103"/>
      <c r="J12" s="103"/>
      <c r="K12" s="41">
        <v>1</v>
      </c>
      <c r="L12" s="103" t="s">
        <v>49</v>
      </c>
      <c r="M12" s="104"/>
    </row>
    <row r="13" spans="2:13" ht="14.25" customHeight="1" thickBot="1">
      <c r="B13" s="101" t="s">
        <v>44</v>
      </c>
      <c r="C13" s="102"/>
      <c r="D13" s="102"/>
      <c r="E13" s="57">
        <v>2</v>
      </c>
      <c r="F13" s="103" t="s">
        <v>64</v>
      </c>
      <c r="G13" s="104"/>
      <c r="H13" s="105" t="s">
        <v>22</v>
      </c>
      <c r="I13" s="103"/>
      <c r="J13" s="103"/>
      <c r="K13" s="41">
        <v>2</v>
      </c>
      <c r="L13" s="103" t="s">
        <v>56</v>
      </c>
      <c r="M13" s="104"/>
    </row>
    <row r="14" spans="2:13" ht="14.25" customHeight="1" thickBot="1">
      <c r="B14" s="106" t="s">
        <v>20</v>
      </c>
      <c r="C14" s="107"/>
      <c r="D14" s="108"/>
      <c r="E14" s="41">
        <v>3</v>
      </c>
      <c r="F14" s="103" t="s">
        <v>20</v>
      </c>
      <c r="G14" s="104"/>
      <c r="H14" s="105" t="s">
        <v>45</v>
      </c>
      <c r="I14" s="103"/>
      <c r="J14" s="103"/>
      <c r="K14" s="41">
        <v>3</v>
      </c>
      <c r="L14" s="103" t="s">
        <v>65</v>
      </c>
      <c r="M14" s="104"/>
    </row>
    <row r="15" spans="2:13" ht="14.25" customHeight="1" thickBot="1">
      <c r="B15" s="96"/>
      <c r="C15" s="97"/>
      <c r="D15" s="97"/>
      <c r="E15" s="42">
        <v>4</v>
      </c>
      <c r="F15" s="98" t="s">
        <v>48</v>
      </c>
      <c r="G15" s="99"/>
      <c r="H15" s="100"/>
      <c r="I15" s="98"/>
      <c r="J15" s="98"/>
      <c r="K15" s="42">
        <v>4</v>
      </c>
      <c r="L15" s="98" t="s">
        <v>48</v>
      </c>
      <c r="M15" s="99"/>
    </row>
    <row r="16" ht="15" customHeight="1" thickTop="1">
      <c r="E16" s="1"/>
    </row>
    <row r="17" spans="2:5" ht="14.25" customHeight="1">
      <c r="B17" s="40" t="s">
        <v>3</v>
      </c>
      <c r="E17" s="1"/>
    </row>
    <row r="18" spans="2:5" ht="14.25" customHeight="1">
      <c r="B18" s="40"/>
      <c r="E18" s="1"/>
    </row>
    <row r="19" spans="1:5" ht="14.25" customHeight="1">
      <c r="A19" s="27"/>
      <c r="B19" s="43" t="s">
        <v>23</v>
      </c>
      <c r="E19" s="1"/>
    </row>
    <row r="20" spans="1:5" ht="14.25" customHeight="1" thickBot="1">
      <c r="A20" s="2"/>
      <c r="E20" s="1"/>
    </row>
    <row r="21" spans="1:13" ht="14.25" customHeight="1" thickBot="1" thickTop="1">
      <c r="A21" s="2"/>
      <c r="B21" s="44" t="s">
        <v>1</v>
      </c>
      <c r="C21" s="39" t="s">
        <v>2</v>
      </c>
      <c r="D21" s="89" t="s">
        <v>17</v>
      </c>
      <c r="E21" s="90"/>
      <c r="F21" s="91"/>
      <c r="G21" s="45" t="s">
        <v>24</v>
      </c>
      <c r="H21" s="46" t="s">
        <v>1</v>
      </c>
      <c r="I21" s="39" t="s">
        <v>2</v>
      </c>
      <c r="J21" s="89" t="s">
        <v>18</v>
      </c>
      <c r="K21" s="90"/>
      <c r="L21" s="91"/>
      <c r="M21" s="45" t="s">
        <v>24</v>
      </c>
    </row>
    <row r="22" spans="2:13" ht="14.25" customHeight="1" thickBot="1">
      <c r="B22" s="92">
        <v>1</v>
      </c>
      <c r="C22" s="47"/>
      <c r="D22" s="4" t="s">
        <v>25</v>
      </c>
      <c r="E22" s="94" t="str">
        <f>CONCATENATE(F12," v ",F15)</f>
        <v>Keilor Downs C v Bye</v>
      </c>
      <c r="F22" s="94"/>
      <c r="G22" s="48"/>
      <c r="H22" s="92">
        <v>1</v>
      </c>
      <c r="I22" s="47"/>
      <c r="J22" s="4" t="s">
        <v>25</v>
      </c>
      <c r="K22" s="94" t="str">
        <f>CONCATENATE(L12," v ",L15)</f>
        <v>Buckley Park C v Bye</v>
      </c>
      <c r="L22" s="94"/>
      <c r="M22" s="48"/>
    </row>
    <row r="23" spans="1:13" ht="14.25" customHeight="1" thickBot="1">
      <c r="A23" s="27"/>
      <c r="B23" s="93"/>
      <c r="C23" s="49" t="s">
        <v>51</v>
      </c>
      <c r="D23" s="15" t="s">
        <v>26</v>
      </c>
      <c r="E23" s="95" t="str">
        <f>CONCATENATE(F13," v ",F14)</f>
        <v>Carranballac P-9 C v Maribrynong</v>
      </c>
      <c r="F23" s="95"/>
      <c r="G23" s="50">
        <v>3</v>
      </c>
      <c r="H23" s="93"/>
      <c r="I23" s="49" t="s">
        <v>51</v>
      </c>
      <c r="J23" s="15" t="s">
        <v>26</v>
      </c>
      <c r="K23" s="95" t="str">
        <f>CONCATENATE(L13," v ",L14)</f>
        <v>Sunbury C v The Grange P-12 C</v>
      </c>
      <c r="L23" s="95"/>
      <c r="M23" s="50">
        <v>4</v>
      </c>
    </row>
    <row r="24" spans="1:13" ht="14.25" customHeight="1" thickBot="1" thickTop="1">
      <c r="A24" s="2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</row>
    <row r="25" spans="1:13" ht="14.25" customHeight="1" thickBot="1" thickTop="1">
      <c r="A25" s="2"/>
      <c r="B25" s="44" t="s">
        <v>1</v>
      </c>
      <c r="C25" s="39" t="s">
        <v>2</v>
      </c>
      <c r="D25" s="89" t="s">
        <v>17</v>
      </c>
      <c r="E25" s="90"/>
      <c r="F25" s="91"/>
      <c r="G25" s="45" t="s">
        <v>24</v>
      </c>
      <c r="H25" s="46" t="s">
        <v>1</v>
      </c>
      <c r="I25" s="39" t="s">
        <v>2</v>
      </c>
      <c r="J25" s="89" t="s">
        <v>18</v>
      </c>
      <c r="K25" s="90"/>
      <c r="L25" s="91"/>
      <c r="M25" s="45" t="s">
        <v>24</v>
      </c>
    </row>
    <row r="26" spans="2:13" ht="14.25" customHeight="1" thickBot="1">
      <c r="B26" s="92">
        <v>2</v>
      </c>
      <c r="C26" s="47"/>
      <c r="D26" s="4" t="s">
        <v>27</v>
      </c>
      <c r="E26" s="94" t="str">
        <f>CONCATENATE(F15," v ",F14)</f>
        <v>Bye v Maribrynong</v>
      </c>
      <c r="F26" s="94"/>
      <c r="G26" s="48"/>
      <c r="H26" s="92">
        <v>2</v>
      </c>
      <c r="I26" s="47"/>
      <c r="J26" s="4" t="s">
        <v>27</v>
      </c>
      <c r="K26" s="94" t="str">
        <f>CONCATENATE(L15," v ",L14)</f>
        <v>Bye v The Grange P-12 C</v>
      </c>
      <c r="L26" s="94"/>
      <c r="M26" s="48"/>
    </row>
    <row r="27" spans="1:13" ht="14.25" customHeight="1" thickBot="1">
      <c r="A27" s="27"/>
      <c r="B27" s="93"/>
      <c r="C27" s="49" t="s">
        <v>59</v>
      </c>
      <c r="D27" s="15" t="s">
        <v>28</v>
      </c>
      <c r="E27" s="95" t="str">
        <f>CONCATENATE(F12," v ",F13)</f>
        <v>Keilor Downs C v Carranballac P-9 C</v>
      </c>
      <c r="F27" s="95"/>
      <c r="G27" s="50">
        <v>3</v>
      </c>
      <c r="H27" s="93"/>
      <c r="I27" s="49" t="s">
        <v>59</v>
      </c>
      <c r="J27" s="15" t="s">
        <v>28</v>
      </c>
      <c r="K27" s="95" t="str">
        <f>CONCATENATE(L12," v ",L13)</f>
        <v>Buckley Park C v Sunbury C</v>
      </c>
      <c r="L27" s="95"/>
      <c r="M27" s="50">
        <v>4</v>
      </c>
    </row>
    <row r="28" spans="1:13" ht="14.25" customHeight="1" thickBot="1" thickTop="1">
      <c r="A28" s="2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</row>
    <row r="29" spans="1:13" ht="14.25" customHeight="1" thickBot="1" thickTop="1">
      <c r="A29" s="2"/>
      <c r="B29" s="44" t="s">
        <v>1</v>
      </c>
      <c r="C29" s="39" t="s">
        <v>2</v>
      </c>
      <c r="D29" s="89" t="s">
        <v>17</v>
      </c>
      <c r="E29" s="90"/>
      <c r="F29" s="91"/>
      <c r="G29" s="45" t="s">
        <v>24</v>
      </c>
      <c r="H29" s="46" t="s">
        <v>1</v>
      </c>
      <c r="I29" s="39" t="s">
        <v>2</v>
      </c>
      <c r="J29" s="89" t="s">
        <v>18</v>
      </c>
      <c r="K29" s="90"/>
      <c r="L29" s="91"/>
      <c r="M29" s="45" t="s">
        <v>24</v>
      </c>
    </row>
    <row r="30" spans="1:13" ht="14.25" customHeight="1" thickBot="1">
      <c r="A30" s="2"/>
      <c r="B30" s="92">
        <v>3</v>
      </c>
      <c r="C30" s="47"/>
      <c r="D30" s="4" t="s">
        <v>29</v>
      </c>
      <c r="E30" s="94" t="str">
        <f>CONCATENATE(F13," v ",F15)</f>
        <v>Carranballac P-9 C v Bye</v>
      </c>
      <c r="F30" s="94"/>
      <c r="G30" s="48"/>
      <c r="H30" s="92">
        <v>3</v>
      </c>
      <c r="I30" s="47"/>
      <c r="J30" s="4" t="s">
        <v>29</v>
      </c>
      <c r="K30" s="94" t="str">
        <f>CONCATENATE(L13," v ",L15)</f>
        <v>Sunbury C v Bye</v>
      </c>
      <c r="L30" s="94"/>
      <c r="M30" s="48"/>
    </row>
    <row r="31" spans="1:13" ht="14.25" customHeight="1" thickBot="1">
      <c r="A31" s="2"/>
      <c r="B31" s="93"/>
      <c r="C31" s="49" t="s">
        <v>60</v>
      </c>
      <c r="D31" s="15" t="s">
        <v>30</v>
      </c>
      <c r="E31" s="95" t="str">
        <f>CONCATENATE(F14," v ",F12)</f>
        <v>Maribrynong v Keilor Downs C</v>
      </c>
      <c r="F31" s="95"/>
      <c r="G31" s="50">
        <v>3</v>
      </c>
      <c r="H31" s="93"/>
      <c r="I31" s="49" t="s">
        <v>60</v>
      </c>
      <c r="J31" s="15" t="s">
        <v>30</v>
      </c>
      <c r="K31" s="95" t="str">
        <f>CONCATENATE(L14," v ",L12)</f>
        <v>The Grange P-12 C v Buckley Park C</v>
      </c>
      <c r="L31" s="95"/>
      <c r="M31" s="50">
        <v>4</v>
      </c>
    </row>
    <row r="32" spans="2:13" ht="14.25" customHeight="1" thickTop="1">
      <c r="B32" s="51"/>
      <c r="C32" s="52"/>
      <c r="D32" s="53"/>
      <c r="E32" s="54"/>
      <c r="F32" s="54"/>
      <c r="G32" s="55"/>
      <c r="H32" s="51"/>
      <c r="I32" s="52"/>
      <c r="J32" s="53"/>
      <c r="K32" s="54"/>
      <c r="L32" s="54"/>
      <c r="M32" s="55"/>
    </row>
    <row r="33" spans="2:13" ht="14.25" customHeight="1">
      <c r="B33" s="56" t="s">
        <v>31</v>
      </c>
      <c r="C33" s="52"/>
      <c r="D33" s="53"/>
      <c r="E33" s="54"/>
      <c r="F33" s="54"/>
      <c r="G33" s="55"/>
      <c r="H33" s="51"/>
      <c r="I33" s="52"/>
      <c r="J33" s="53"/>
      <c r="K33" s="54"/>
      <c r="L33" s="54"/>
      <c r="M33" s="55"/>
    </row>
    <row r="34" ht="14.25" customHeight="1" thickBot="1">
      <c r="E34" s="1"/>
    </row>
    <row r="35" spans="2:13" ht="14.25" thickBot="1" thickTop="1">
      <c r="B35" s="77" t="s">
        <v>2</v>
      </c>
      <c r="C35" s="78"/>
      <c r="D35" s="79"/>
      <c r="E35" s="80"/>
      <c r="F35" s="80"/>
      <c r="G35" s="80"/>
      <c r="H35" s="80"/>
      <c r="I35" s="80"/>
      <c r="J35" s="80"/>
      <c r="K35" s="80"/>
      <c r="L35" s="81"/>
      <c r="M35" s="45" t="s">
        <v>24</v>
      </c>
    </row>
    <row r="36" spans="2:13" ht="13.5" thickBot="1">
      <c r="B36" s="82" t="s">
        <v>57</v>
      </c>
      <c r="C36" s="83"/>
      <c r="D36" s="86" t="s">
        <v>32</v>
      </c>
      <c r="E36" s="87"/>
      <c r="F36" s="87"/>
      <c r="G36" s="87"/>
      <c r="H36" s="87" t="s">
        <v>33</v>
      </c>
      <c r="I36" s="87"/>
      <c r="J36" s="87"/>
      <c r="K36" s="87"/>
      <c r="L36" s="88"/>
      <c r="M36" s="68">
        <v>3</v>
      </c>
    </row>
    <row r="37" spans="2:13" ht="13.5" thickBot="1">
      <c r="B37" s="84"/>
      <c r="C37" s="85"/>
      <c r="D37" s="70"/>
      <c r="E37" s="71"/>
      <c r="F37" s="71"/>
      <c r="G37" s="71"/>
      <c r="H37" s="71"/>
      <c r="I37" s="71"/>
      <c r="J37" s="71"/>
      <c r="K37" s="71"/>
      <c r="L37" s="72"/>
      <c r="M37" s="69"/>
    </row>
    <row r="38" ht="13.5" thickTop="1">
      <c r="E38" s="1"/>
    </row>
    <row r="39" spans="5:13" ht="13.5" thickBot="1">
      <c r="E39" s="1"/>
      <c r="I39" s="73"/>
      <c r="J39" s="73"/>
      <c r="K39" s="73"/>
      <c r="L39" s="73"/>
      <c r="M39" s="73"/>
    </row>
    <row r="40" spans="4:12" ht="14.25" thickBot="1" thickTop="1">
      <c r="D40" s="74" t="s">
        <v>34</v>
      </c>
      <c r="E40" s="75"/>
      <c r="F40" s="75"/>
      <c r="G40" s="75"/>
      <c r="H40" s="75" t="s">
        <v>35</v>
      </c>
      <c r="I40" s="75"/>
      <c r="J40" s="75"/>
      <c r="K40" s="75"/>
      <c r="L40" s="76"/>
    </row>
    <row r="41" spans="4:12" ht="13.5" thickBot="1">
      <c r="D41" s="62"/>
      <c r="E41" s="63"/>
      <c r="F41" s="63"/>
      <c r="G41" s="63"/>
      <c r="H41" s="63"/>
      <c r="I41" s="63"/>
      <c r="J41" s="63"/>
      <c r="K41" s="63"/>
      <c r="L41" s="66"/>
    </row>
    <row r="42" spans="4:12" ht="13.5" thickBot="1">
      <c r="D42" s="64"/>
      <c r="E42" s="65"/>
      <c r="F42" s="65"/>
      <c r="G42" s="65"/>
      <c r="H42" s="65"/>
      <c r="I42" s="65"/>
      <c r="J42" s="65"/>
      <c r="K42" s="65"/>
      <c r="L42" s="67"/>
    </row>
    <row r="43" spans="1:5" ht="13.5" thickTop="1">
      <c r="A43" s="2"/>
      <c r="E43" s="1"/>
    </row>
    <row r="44" ht="14.25" customHeight="1"/>
  </sheetData>
  <sheetProtection selectLockedCells="1"/>
  <mergeCells count="65">
    <mergeCell ref="I39:M39"/>
    <mergeCell ref="D40:G40"/>
    <mergeCell ref="H40:L40"/>
    <mergeCell ref="D41:G42"/>
    <mergeCell ref="H41:L42"/>
    <mergeCell ref="B36:C37"/>
    <mergeCell ref="D36:G36"/>
    <mergeCell ref="H36:L36"/>
    <mergeCell ref="M36:M37"/>
    <mergeCell ref="D37:G37"/>
    <mergeCell ref="H37:L37"/>
    <mergeCell ref="E30:F30"/>
    <mergeCell ref="H30:H31"/>
    <mergeCell ref="K30:L30"/>
    <mergeCell ref="E31:F31"/>
    <mergeCell ref="K31:L31"/>
    <mergeCell ref="B35:C35"/>
    <mergeCell ref="D35:G35"/>
    <mergeCell ref="H35:L35"/>
    <mergeCell ref="D25:F25"/>
    <mergeCell ref="J25:L25"/>
    <mergeCell ref="B26:B27"/>
    <mergeCell ref="E26:F26"/>
    <mergeCell ref="H26:H27"/>
    <mergeCell ref="K26:L26"/>
    <mergeCell ref="E27:F27"/>
    <mergeCell ref="K27:L27"/>
    <mergeCell ref="B22:B23"/>
    <mergeCell ref="E22:F22"/>
    <mergeCell ref="H22:H23"/>
    <mergeCell ref="K22:L22"/>
    <mergeCell ref="E23:F23"/>
    <mergeCell ref="K23:L23"/>
    <mergeCell ref="B15:D15"/>
    <mergeCell ref="F15:G15"/>
    <mergeCell ref="H15:J15"/>
    <mergeCell ref="L15:M15"/>
    <mergeCell ref="D21:F21"/>
    <mergeCell ref="J21:L21"/>
    <mergeCell ref="B10:G10"/>
    <mergeCell ref="B13:D13"/>
    <mergeCell ref="F13:G13"/>
    <mergeCell ref="H13:J13"/>
    <mergeCell ref="L13:M13"/>
    <mergeCell ref="B14:D14"/>
    <mergeCell ref="F14:G14"/>
    <mergeCell ref="H14:J14"/>
    <mergeCell ref="L14:M14"/>
    <mergeCell ref="E11:G11"/>
    <mergeCell ref="H11:J11"/>
    <mergeCell ref="K11:M11"/>
    <mergeCell ref="B12:D12"/>
    <mergeCell ref="F12:G12"/>
    <mergeCell ref="H12:J12"/>
    <mergeCell ref="L12:M12"/>
    <mergeCell ref="B30:B31"/>
    <mergeCell ref="A6:K6"/>
    <mergeCell ref="B1:K1"/>
    <mergeCell ref="B2:K2"/>
    <mergeCell ref="B3:K3"/>
    <mergeCell ref="B4:K4"/>
    <mergeCell ref="D29:F29"/>
    <mergeCell ref="J29:L29"/>
    <mergeCell ref="H10:M10"/>
    <mergeCell ref="B11:D1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43"/>
  <sheetViews>
    <sheetView showGridLines="0" showZeros="0" zoomScalePageLayoutView="0" workbookViewId="0" topLeftCell="A1">
      <selection activeCell="H12" sqref="H12:J12"/>
    </sheetView>
  </sheetViews>
  <sheetFormatPr defaultColWidth="9.140625" defaultRowHeight="12.75"/>
  <cols>
    <col min="2" max="2" width="5.7109375" style="0" customWidth="1"/>
    <col min="3" max="3" width="9.421875" style="0" customWidth="1"/>
    <col min="4" max="4" width="7.7109375" style="0" customWidth="1"/>
    <col min="5" max="5" width="4.28125" style="0" customWidth="1"/>
    <col min="6" max="6" width="24.421875" style="0" customWidth="1"/>
    <col min="7" max="7" width="9.7109375" style="0" customWidth="1"/>
    <col min="8" max="8" width="7.00390625" style="0" customWidth="1"/>
    <col min="9" max="9" width="10.8515625" style="0" customWidth="1"/>
    <col min="10" max="10" width="9.8515625" style="0" customWidth="1"/>
    <col min="11" max="11" width="8.8515625" style="0" customWidth="1"/>
    <col min="12" max="12" width="26.57421875" style="0" customWidth="1"/>
  </cols>
  <sheetData>
    <row r="1" spans="2:11" ht="18.75">
      <c r="B1" s="116" t="s">
        <v>39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>
        <v>40766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68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3" ht="15" customHeight="1">
      <c r="B8" s="40" t="s">
        <v>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ht="14.25" customHeight="1" thickBot="1">
      <c r="E9" s="1"/>
    </row>
    <row r="10" spans="2:13" ht="14.25" customHeight="1" thickBot="1" thickTop="1">
      <c r="B10" s="121" t="s">
        <v>17</v>
      </c>
      <c r="C10" s="121"/>
      <c r="D10" s="121"/>
      <c r="E10" s="121"/>
      <c r="F10" s="121"/>
      <c r="G10" s="121"/>
      <c r="H10" s="121" t="s">
        <v>18</v>
      </c>
      <c r="I10" s="121"/>
      <c r="J10" s="121"/>
      <c r="K10" s="121"/>
      <c r="L10" s="121"/>
      <c r="M10" s="121"/>
    </row>
    <row r="11" spans="1:13" ht="14.25" customHeight="1" thickBot="1">
      <c r="A11" s="2"/>
      <c r="B11" s="111" t="s">
        <v>6</v>
      </c>
      <c r="C11" s="112"/>
      <c r="D11" s="112"/>
      <c r="E11" s="109" t="s">
        <v>0</v>
      </c>
      <c r="F11" s="110"/>
      <c r="G11" s="110"/>
      <c r="H11" s="110" t="s">
        <v>6</v>
      </c>
      <c r="I11" s="110"/>
      <c r="J11" s="111"/>
      <c r="K11" s="112" t="s">
        <v>0</v>
      </c>
      <c r="L11" s="112"/>
      <c r="M11" s="109"/>
    </row>
    <row r="12" spans="2:13" ht="14.25" customHeight="1" thickBot="1">
      <c r="B12" s="113" t="s">
        <v>19</v>
      </c>
      <c r="C12" s="114"/>
      <c r="D12" s="114"/>
      <c r="E12" s="41">
        <v>1</v>
      </c>
      <c r="F12" s="103" t="s">
        <v>80</v>
      </c>
      <c r="G12" s="104"/>
      <c r="H12" s="105" t="s">
        <v>21</v>
      </c>
      <c r="I12" s="103"/>
      <c r="J12" s="103"/>
      <c r="K12" s="41">
        <v>1</v>
      </c>
      <c r="L12" s="103" t="s">
        <v>66</v>
      </c>
      <c r="M12" s="104"/>
    </row>
    <row r="13" spans="2:13" ht="14.25" customHeight="1" thickBot="1">
      <c r="B13" s="101" t="s">
        <v>44</v>
      </c>
      <c r="C13" s="102"/>
      <c r="D13" s="102"/>
      <c r="E13" s="57">
        <v>2</v>
      </c>
      <c r="F13" s="103" t="s">
        <v>53</v>
      </c>
      <c r="G13" s="104"/>
      <c r="H13" s="105" t="s">
        <v>22</v>
      </c>
      <c r="I13" s="103"/>
      <c r="J13" s="103"/>
      <c r="K13" s="41">
        <v>2</v>
      </c>
      <c r="L13" s="103" t="s">
        <v>67</v>
      </c>
      <c r="M13" s="104"/>
    </row>
    <row r="14" spans="2:13" ht="14.25" customHeight="1" thickBot="1">
      <c r="B14" s="106" t="s">
        <v>20</v>
      </c>
      <c r="C14" s="107"/>
      <c r="D14" s="108"/>
      <c r="E14" s="41">
        <v>3</v>
      </c>
      <c r="F14" s="103" t="s">
        <v>54</v>
      </c>
      <c r="G14" s="104"/>
      <c r="H14" s="105" t="s">
        <v>45</v>
      </c>
      <c r="I14" s="103"/>
      <c r="J14" s="103"/>
      <c r="K14" s="41">
        <v>3</v>
      </c>
      <c r="L14" s="103" t="s">
        <v>50</v>
      </c>
      <c r="M14" s="104"/>
    </row>
    <row r="15" spans="2:13" ht="14.25" customHeight="1" thickBot="1">
      <c r="B15" s="96"/>
      <c r="C15" s="97"/>
      <c r="D15" s="97"/>
      <c r="E15" s="42">
        <v>4</v>
      </c>
      <c r="F15" s="98" t="s">
        <v>48</v>
      </c>
      <c r="G15" s="99"/>
      <c r="H15" s="100"/>
      <c r="I15" s="98"/>
      <c r="J15" s="98"/>
      <c r="K15" s="42">
        <v>4</v>
      </c>
      <c r="L15" s="98" t="s">
        <v>48</v>
      </c>
      <c r="M15" s="99"/>
    </row>
    <row r="16" ht="15" customHeight="1" thickTop="1">
      <c r="E16" s="1"/>
    </row>
    <row r="17" spans="2:5" ht="14.25" customHeight="1">
      <c r="B17" s="40" t="s">
        <v>3</v>
      </c>
      <c r="E17" s="1"/>
    </row>
    <row r="18" spans="2:5" ht="14.25" customHeight="1">
      <c r="B18" s="40"/>
      <c r="E18" s="1"/>
    </row>
    <row r="19" spans="1:5" ht="14.25" customHeight="1">
      <c r="A19" s="27"/>
      <c r="B19" s="43" t="s">
        <v>23</v>
      </c>
      <c r="E19" s="1"/>
    </row>
    <row r="20" spans="1:5" ht="14.25" customHeight="1" thickBot="1">
      <c r="A20" s="2"/>
      <c r="E20" s="1"/>
    </row>
    <row r="21" spans="1:13" ht="14.25" customHeight="1" thickBot="1" thickTop="1">
      <c r="A21" s="2"/>
      <c r="B21" s="44" t="s">
        <v>1</v>
      </c>
      <c r="C21" s="39" t="s">
        <v>2</v>
      </c>
      <c r="D21" s="89" t="s">
        <v>17</v>
      </c>
      <c r="E21" s="90"/>
      <c r="F21" s="91"/>
      <c r="G21" s="45" t="s">
        <v>24</v>
      </c>
      <c r="H21" s="46" t="s">
        <v>1</v>
      </c>
      <c r="I21" s="39" t="s">
        <v>2</v>
      </c>
      <c r="J21" s="89" t="s">
        <v>18</v>
      </c>
      <c r="K21" s="90"/>
      <c r="L21" s="91"/>
      <c r="M21" s="45" t="s">
        <v>24</v>
      </c>
    </row>
    <row r="22" spans="2:13" ht="14.25" customHeight="1" thickBot="1">
      <c r="B22" s="92">
        <v>1</v>
      </c>
      <c r="C22" s="47"/>
      <c r="D22" s="4" t="s">
        <v>25</v>
      </c>
      <c r="E22" s="94" t="str">
        <f>CONCATENATE(F12," v ",F15)</f>
        <v>Keilor Downs C v Bye</v>
      </c>
      <c r="F22" s="94"/>
      <c r="G22" s="48"/>
      <c r="H22" s="92">
        <v>1</v>
      </c>
      <c r="I22" s="47"/>
      <c r="J22" s="4" t="s">
        <v>25</v>
      </c>
      <c r="K22" s="94" t="str">
        <f>CONCATENATE(L12," v ",L15)</f>
        <v>Strathmore SC v Bye</v>
      </c>
      <c r="L22" s="94"/>
      <c r="M22" s="48"/>
    </row>
    <row r="23" spans="1:13" ht="14.25" customHeight="1" thickBot="1">
      <c r="A23" s="27"/>
      <c r="B23" s="93"/>
      <c r="C23" s="49" t="s">
        <v>58</v>
      </c>
      <c r="D23" s="15" t="s">
        <v>26</v>
      </c>
      <c r="E23" s="95" t="str">
        <f>CONCATENATE(F13," v ",F14)</f>
        <v>Williamstown HS v Maribrynong C</v>
      </c>
      <c r="F23" s="95"/>
      <c r="G23" s="50">
        <v>3</v>
      </c>
      <c r="H23" s="93"/>
      <c r="I23" s="49" t="s">
        <v>58</v>
      </c>
      <c r="J23" s="15" t="s">
        <v>26</v>
      </c>
      <c r="K23" s="95" t="str">
        <f>CONCATENATE(L13," v ",L14)</f>
        <v>Gisborne SC v Hoppers Crossing SC</v>
      </c>
      <c r="L23" s="95"/>
      <c r="M23" s="50">
        <v>4</v>
      </c>
    </row>
    <row r="24" spans="1:13" ht="14.25" customHeight="1" thickBot="1" thickTop="1">
      <c r="A24" s="2"/>
      <c r="B24" s="5"/>
      <c r="C24" s="5"/>
      <c r="D24" s="5"/>
      <c r="E24" s="6"/>
      <c r="F24" s="5"/>
      <c r="G24" s="5"/>
      <c r="H24" s="5"/>
      <c r="I24" s="5"/>
      <c r="J24" s="5"/>
      <c r="K24" s="5"/>
      <c r="L24" s="5"/>
      <c r="M24" s="5"/>
    </row>
    <row r="25" spans="1:13" ht="14.25" customHeight="1" thickBot="1" thickTop="1">
      <c r="A25" s="2"/>
      <c r="B25" s="44" t="s">
        <v>1</v>
      </c>
      <c r="C25" s="39" t="s">
        <v>2</v>
      </c>
      <c r="D25" s="89" t="s">
        <v>17</v>
      </c>
      <c r="E25" s="90"/>
      <c r="F25" s="91"/>
      <c r="G25" s="45" t="s">
        <v>24</v>
      </c>
      <c r="H25" s="46" t="s">
        <v>1</v>
      </c>
      <c r="I25" s="39" t="s">
        <v>2</v>
      </c>
      <c r="J25" s="89" t="s">
        <v>18</v>
      </c>
      <c r="K25" s="90"/>
      <c r="L25" s="91"/>
      <c r="M25" s="45" t="s">
        <v>24</v>
      </c>
    </row>
    <row r="26" spans="2:13" ht="14.25" customHeight="1" thickBot="1">
      <c r="B26" s="92">
        <v>2</v>
      </c>
      <c r="C26" s="47"/>
      <c r="D26" s="4" t="s">
        <v>27</v>
      </c>
      <c r="E26" s="94" t="str">
        <f>CONCATENATE(F15," v ",F14)</f>
        <v>Bye v Maribrynong C</v>
      </c>
      <c r="F26" s="94"/>
      <c r="G26" s="48"/>
      <c r="H26" s="92">
        <v>2</v>
      </c>
      <c r="I26" s="47"/>
      <c r="J26" s="4" t="s">
        <v>27</v>
      </c>
      <c r="K26" s="94" t="str">
        <f>CONCATENATE(L15," v ",L14)</f>
        <v>Bye v Hoppers Crossing SC</v>
      </c>
      <c r="L26" s="94"/>
      <c r="M26" s="48"/>
    </row>
    <row r="27" spans="1:13" ht="14.25" customHeight="1" thickBot="1">
      <c r="A27" s="27"/>
      <c r="B27" s="93"/>
      <c r="C27" s="49" t="s">
        <v>61</v>
      </c>
      <c r="D27" s="15" t="s">
        <v>28</v>
      </c>
      <c r="E27" s="95" t="str">
        <f>CONCATENATE(F12," v ",F13)</f>
        <v>Keilor Downs C v Williamstown HS</v>
      </c>
      <c r="F27" s="95"/>
      <c r="G27" s="50">
        <v>3</v>
      </c>
      <c r="H27" s="93"/>
      <c r="I27" s="49" t="s">
        <v>61</v>
      </c>
      <c r="J27" s="15" t="s">
        <v>28</v>
      </c>
      <c r="K27" s="95" t="str">
        <f>CONCATENATE(L12," v ",L13)</f>
        <v>Strathmore SC v Gisborne SC</v>
      </c>
      <c r="L27" s="95"/>
      <c r="M27" s="50">
        <v>4</v>
      </c>
    </row>
    <row r="28" spans="1:13" ht="14.25" customHeight="1" thickBot="1" thickTop="1">
      <c r="A28" s="2"/>
      <c r="B28" s="5"/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</row>
    <row r="29" spans="1:13" ht="14.25" customHeight="1" thickBot="1" thickTop="1">
      <c r="A29" s="2"/>
      <c r="B29" s="44" t="s">
        <v>1</v>
      </c>
      <c r="C29" s="39" t="s">
        <v>2</v>
      </c>
      <c r="D29" s="89" t="s">
        <v>17</v>
      </c>
      <c r="E29" s="90"/>
      <c r="F29" s="91"/>
      <c r="G29" s="45" t="s">
        <v>24</v>
      </c>
      <c r="H29" s="46" t="s">
        <v>1</v>
      </c>
      <c r="I29" s="39" t="s">
        <v>2</v>
      </c>
      <c r="J29" s="89" t="s">
        <v>18</v>
      </c>
      <c r="K29" s="90"/>
      <c r="L29" s="91"/>
      <c r="M29" s="45" t="s">
        <v>24</v>
      </c>
    </row>
    <row r="30" spans="1:13" ht="14.25" customHeight="1" thickBot="1">
      <c r="A30" s="2"/>
      <c r="B30" s="92">
        <v>3</v>
      </c>
      <c r="C30" s="47"/>
      <c r="D30" s="4" t="s">
        <v>29</v>
      </c>
      <c r="E30" s="94" t="str">
        <f>CONCATENATE(F13," v ",F15)</f>
        <v>Williamstown HS v Bye</v>
      </c>
      <c r="F30" s="94"/>
      <c r="G30" s="48"/>
      <c r="H30" s="92">
        <v>3</v>
      </c>
      <c r="I30" s="47"/>
      <c r="J30" s="4" t="s">
        <v>29</v>
      </c>
      <c r="K30" s="94" t="str">
        <f>CONCATENATE(L13," v ",L15)</f>
        <v>Gisborne SC v Bye</v>
      </c>
      <c r="L30" s="94"/>
      <c r="M30" s="48"/>
    </row>
    <row r="31" spans="1:13" ht="14.25" customHeight="1" thickBot="1">
      <c r="A31" s="2"/>
      <c r="B31" s="93"/>
      <c r="C31" s="49" t="s">
        <v>62</v>
      </c>
      <c r="D31" s="15" t="s">
        <v>30</v>
      </c>
      <c r="E31" s="95" t="str">
        <f>CONCATENATE(F14," v ",F12)</f>
        <v>Maribrynong C v Keilor Downs C</v>
      </c>
      <c r="F31" s="95"/>
      <c r="G31" s="50">
        <v>3</v>
      </c>
      <c r="H31" s="93"/>
      <c r="I31" s="49" t="s">
        <v>62</v>
      </c>
      <c r="J31" s="15" t="s">
        <v>30</v>
      </c>
      <c r="K31" s="95" t="str">
        <f>CONCATENATE(L14," v ",L12)</f>
        <v>Hoppers Crossing SC v Strathmore SC</v>
      </c>
      <c r="L31" s="95"/>
      <c r="M31" s="50">
        <v>4</v>
      </c>
    </row>
    <row r="32" spans="2:13" ht="14.25" customHeight="1" thickTop="1">
      <c r="B32" s="51"/>
      <c r="C32" s="52"/>
      <c r="D32" s="53"/>
      <c r="E32" s="54"/>
      <c r="F32" s="54"/>
      <c r="G32" s="55"/>
      <c r="H32" s="51"/>
      <c r="I32" s="52"/>
      <c r="J32" s="53"/>
      <c r="K32" s="54"/>
      <c r="L32" s="54"/>
      <c r="M32" s="55"/>
    </row>
    <row r="33" spans="2:13" ht="14.25" customHeight="1">
      <c r="B33" s="56" t="s">
        <v>31</v>
      </c>
      <c r="C33" s="52"/>
      <c r="D33" s="53"/>
      <c r="E33" s="54"/>
      <c r="F33" s="54"/>
      <c r="G33" s="55"/>
      <c r="H33" s="51"/>
      <c r="I33" s="52"/>
      <c r="J33" s="53"/>
      <c r="K33" s="54"/>
      <c r="L33" s="54"/>
      <c r="M33" s="55"/>
    </row>
    <row r="34" ht="14.25" customHeight="1" thickBot="1">
      <c r="E34" s="1"/>
    </row>
    <row r="35" spans="2:13" ht="14.25" thickBot="1" thickTop="1">
      <c r="B35" s="77" t="s">
        <v>2</v>
      </c>
      <c r="C35" s="78"/>
      <c r="D35" s="79"/>
      <c r="E35" s="80"/>
      <c r="F35" s="80"/>
      <c r="G35" s="80"/>
      <c r="H35" s="80"/>
      <c r="I35" s="80"/>
      <c r="J35" s="80"/>
      <c r="K35" s="80"/>
      <c r="L35" s="81"/>
      <c r="M35" s="45" t="s">
        <v>24</v>
      </c>
    </row>
    <row r="36" spans="2:13" ht="13.5" thickBot="1">
      <c r="B36" s="82" t="s">
        <v>57</v>
      </c>
      <c r="C36" s="83"/>
      <c r="D36" s="86" t="s">
        <v>32</v>
      </c>
      <c r="E36" s="87"/>
      <c r="F36" s="87"/>
      <c r="G36" s="87"/>
      <c r="H36" s="87" t="s">
        <v>33</v>
      </c>
      <c r="I36" s="87"/>
      <c r="J36" s="87"/>
      <c r="K36" s="87"/>
      <c r="L36" s="88"/>
      <c r="M36" s="68">
        <v>4</v>
      </c>
    </row>
    <row r="37" spans="2:13" ht="13.5" thickBot="1">
      <c r="B37" s="84"/>
      <c r="C37" s="85"/>
      <c r="D37" s="70"/>
      <c r="E37" s="71"/>
      <c r="F37" s="71"/>
      <c r="G37" s="71"/>
      <c r="H37" s="71"/>
      <c r="I37" s="71"/>
      <c r="J37" s="71"/>
      <c r="K37" s="71"/>
      <c r="L37" s="72"/>
      <c r="M37" s="69"/>
    </row>
    <row r="38" ht="13.5" thickTop="1">
      <c r="E38" s="1"/>
    </row>
    <row r="39" spans="5:13" ht="13.5" thickBot="1">
      <c r="E39" s="1"/>
      <c r="I39" s="73"/>
      <c r="J39" s="73"/>
      <c r="K39" s="73"/>
      <c r="L39" s="73"/>
      <c r="M39" s="73"/>
    </row>
    <row r="40" spans="4:12" ht="14.25" thickBot="1" thickTop="1">
      <c r="D40" s="74" t="s">
        <v>34</v>
      </c>
      <c r="E40" s="75"/>
      <c r="F40" s="75"/>
      <c r="G40" s="75"/>
      <c r="H40" s="75" t="s">
        <v>35</v>
      </c>
      <c r="I40" s="75"/>
      <c r="J40" s="75"/>
      <c r="K40" s="75"/>
      <c r="L40" s="76"/>
    </row>
    <row r="41" spans="4:12" ht="13.5" thickBot="1">
      <c r="D41" s="62"/>
      <c r="E41" s="63"/>
      <c r="F41" s="63"/>
      <c r="G41" s="63"/>
      <c r="H41" s="63"/>
      <c r="I41" s="63"/>
      <c r="J41" s="63"/>
      <c r="K41" s="63"/>
      <c r="L41" s="66"/>
    </row>
    <row r="42" spans="4:12" ht="13.5" thickBot="1">
      <c r="D42" s="64"/>
      <c r="E42" s="65"/>
      <c r="F42" s="65"/>
      <c r="G42" s="65"/>
      <c r="H42" s="65"/>
      <c r="I42" s="65"/>
      <c r="J42" s="65"/>
      <c r="K42" s="65"/>
      <c r="L42" s="67"/>
    </row>
    <row r="43" spans="1:5" ht="13.5" thickTop="1">
      <c r="A43" s="2"/>
      <c r="E43" s="1"/>
    </row>
    <row r="44" ht="14.25" customHeight="1"/>
  </sheetData>
  <sheetProtection selectLockedCells="1"/>
  <mergeCells count="65">
    <mergeCell ref="I39:M39"/>
    <mergeCell ref="D40:G40"/>
    <mergeCell ref="H40:L40"/>
    <mergeCell ref="D41:G42"/>
    <mergeCell ref="H41:L42"/>
    <mergeCell ref="B36:C37"/>
    <mergeCell ref="D36:G36"/>
    <mergeCell ref="H36:L36"/>
    <mergeCell ref="M36:M37"/>
    <mergeCell ref="D37:G37"/>
    <mergeCell ref="H37:L37"/>
    <mergeCell ref="E30:F30"/>
    <mergeCell ref="H30:H31"/>
    <mergeCell ref="K30:L30"/>
    <mergeCell ref="E31:F31"/>
    <mergeCell ref="K31:L31"/>
    <mergeCell ref="B35:C35"/>
    <mergeCell ref="D35:G35"/>
    <mergeCell ref="H35:L35"/>
    <mergeCell ref="D25:F25"/>
    <mergeCell ref="J25:L25"/>
    <mergeCell ref="B26:B27"/>
    <mergeCell ref="E26:F26"/>
    <mergeCell ref="H26:H27"/>
    <mergeCell ref="K26:L26"/>
    <mergeCell ref="E27:F27"/>
    <mergeCell ref="K27:L27"/>
    <mergeCell ref="B22:B23"/>
    <mergeCell ref="E22:F22"/>
    <mergeCell ref="H22:H23"/>
    <mergeCell ref="K22:L22"/>
    <mergeCell ref="E23:F23"/>
    <mergeCell ref="K23:L23"/>
    <mergeCell ref="B15:D15"/>
    <mergeCell ref="F15:G15"/>
    <mergeCell ref="H15:J15"/>
    <mergeCell ref="L15:M15"/>
    <mergeCell ref="D21:F21"/>
    <mergeCell ref="J21:L21"/>
    <mergeCell ref="B10:G10"/>
    <mergeCell ref="B13:D13"/>
    <mergeCell ref="F13:G13"/>
    <mergeCell ref="H13:J13"/>
    <mergeCell ref="L13:M13"/>
    <mergeCell ref="B14:D14"/>
    <mergeCell ref="F14:G14"/>
    <mergeCell ref="H14:J14"/>
    <mergeCell ref="L14:M14"/>
    <mergeCell ref="E11:G11"/>
    <mergeCell ref="H11:J11"/>
    <mergeCell ref="K11:M11"/>
    <mergeCell ref="B12:D12"/>
    <mergeCell ref="F12:G12"/>
    <mergeCell ref="H12:J12"/>
    <mergeCell ref="L12:M12"/>
    <mergeCell ref="B30:B31"/>
    <mergeCell ref="A6:K6"/>
    <mergeCell ref="B1:K1"/>
    <mergeCell ref="B2:K2"/>
    <mergeCell ref="B3:K3"/>
    <mergeCell ref="B4:K4"/>
    <mergeCell ref="D29:F29"/>
    <mergeCell ref="J29:L29"/>
    <mergeCell ref="H10:M10"/>
    <mergeCell ref="B11:D11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42"/>
  <sheetViews>
    <sheetView showGridLines="0" showZeros="0" zoomScalePageLayoutView="0" workbookViewId="0" topLeftCell="A7">
      <selection activeCell="A36" sqref="A36:B37"/>
    </sheetView>
  </sheetViews>
  <sheetFormatPr defaultColWidth="9.140625" defaultRowHeight="12.75"/>
  <cols>
    <col min="2" max="2" width="9.28125" style="0" customWidth="1"/>
    <col min="3" max="3" width="10.28125" style="0" customWidth="1"/>
    <col min="4" max="4" width="8.8515625" style="0" customWidth="1"/>
    <col min="5" max="5" width="23.140625" style="0" customWidth="1"/>
    <col min="6" max="6" width="9.7109375" style="0" customWidth="1"/>
    <col min="7" max="7" width="8.8515625" style="0" customWidth="1"/>
    <col min="8" max="8" width="9.140625" style="0" customWidth="1"/>
    <col min="9" max="9" width="8.7109375" style="0" customWidth="1"/>
    <col min="10" max="10" width="14.28125" style="0" customWidth="1"/>
    <col min="11" max="11" width="20.00390625" style="0" customWidth="1"/>
    <col min="12" max="12" width="11.00390625" style="0" customWidth="1"/>
  </cols>
  <sheetData>
    <row r="1" spans="2:11" ht="18.75">
      <c r="B1" s="116" t="s">
        <v>40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>
        <v>40772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14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5" customHeight="1">
      <c r="A8" s="4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customHeight="1" thickBot="1"/>
    <row r="10" spans="1:12" ht="14.25" customHeight="1" thickBot="1" thickTop="1">
      <c r="A10" s="121" t="s">
        <v>17</v>
      </c>
      <c r="B10" s="121"/>
      <c r="C10" s="121"/>
      <c r="D10" s="121"/>
      <c r="E10" s="121"/>
      <c r="F10" s="121"/>
      <c r="G10" s="121" t="s">
        <v>18</v>
      </c>
      <c r="H10" s="121"/>
      <c r="I10" s="121"/>
      <c r="J10" s="121"/>
      <c r="K10" s="121"/>
      <c r="L10" s="121"/>
    </row>
    <row r="11" spans="1:12" ht="14.25" customHeight="1" thickBot="1">
      <c r="A11" s="111" t="s">
        <v>6</v>
      </c>
      <c r="B11" s="112"/>
      <c r="C11" s="112"/>
      <c r="D11" s="109" t="s">
        <v>0</v>
      </c>
      <c r="E11" s="110"/>
      <c r="F11" s="110"/>
      <c r="G11" s="110" t="s">
        <v>6</v>
      </c>
      <c r="H11" s="110"/>
      <c r="I11" s="111"/>
      <c r="J11" s="112" t="s">
        <v>0</v>
      </c>
      <c r="K11" s="112"/>
      <c r="L11" s="109"/>
    </row>
    <row r="12" spans="1:12" ht="14.25" customHeight="1" thickBot="1">
      <c r="A12" s="113" t="s">
        <v>19</v>
      </c>
      <c r="B12" s="114"/>
      <c r="C12" s="114"/>
      <c r="D12" s="41">
        <v>1</v>
      </c>
      <c r="E12" s="103" t="s">
        <v>80</v>
      </c>
      <c r="F12" s="104"/>
      <c r="G12" s="105" t="s">
        <v>21</v>
      </c>
      <c r="H12" s="103"/>
      <c r="I12" s="103"/>
      <c r="J12" s="41">
        <v>1</v>
      </c>
      <c r="K12" s="103" t="s">
        <v>49</v>
      </c>
      <c r="L12" s="104"/>
    </row>
    <row r="13" spans="1:12" ht="14.25" customHeight="1" thickBot="1">
      <c r="A13" s="124" t="s">
        <v>44</v>
      </c>
      <c r="B13" s="102"/>
      <c r="C13" s="102"/>
      <c r="D13" s="41">
        <v>2</v>
      </c>
      <c r="E13" s="103" t="s">
        <v>64</v>
      </c>
      <c r="F13" s="104"/>
      <c r="G13" s="105" t="s">
        <v>22</v>
      </c>
      <c r="H13" s="103"/>
      <c r="I13" s="103"/>
      <c r="J13" s="41">
        <v>2</v>
      </c>
      <c r="K13" s="103" t="s">
        <v>56</v>
      </c>
      <c r="L13" s="104"/>
    </row>
    <row r="14" spans="1:12" ht="14.25" customHeight="1" thickBot="1">
      <c r="A14" s="106" t="s">
        <v>20</v>
      </c>
      <c r="B14" s="107"/>
      <c r="C14" s="108"/>
      <c r="D14" s="41">
        <v>3</v>
      </c>
      <c r="E14" s="103" t="s">
        <v>69</v>
      </c>
      <c r="F14" s="104"/>
      <c r="G14" s="105" t="s">
        <v>45</v>
      </c>
      <c r="H14" s="103"/>
      <c r="I14" s="103"/>
      <c r="J14" s="41">
        <v>3</v>
      </c>
      <c r="K14" s="103" t="s">
        <v>65</v>
      </c>
      <c r="L14" s="104"/>
    </row>
    <row r="15" spans="1:12" ht="14.25" customHeight="1" thickBot="1">
      <c r="A15" s="96"/>
      <c r="B15" s="97"/>
      <c r="C15" s="97"/>
      <c r="D15" s="42">
        <v>4</v>
      </c>
      <c r="E15" s="98" t="s">
        <v>48</v>
      </c>
      <c r="F15" s="99"/>
      <c r="G15" s="100"/>
      <c r="H15" s="98"/>
      <c r="I15" s="98"/>
      <c r="J15" s="42">
        <v>4</v>
      </c>
      <c r="K15" s="98" t="s">
        <v>48</v>
      </c>
      <c r="L15" s="99"/>
    </row>
    <row r="16" ht="15" customHeight="1" thickTop="1"/>
    <row r="17" ht="14.25" customHeight="1">
      <c r="A17" s="40" t="s">
        <v>3</v>
      </c>
    </row>
    <row r="18" ht="14.25" customHeight="1">
      <c r="A18" s="40"/>
    </row>
    <row r="19" ht="14.25" customHeight="1">
      <c r="A19" s="43" t="s">
        <v>23</v>
      </c>
    </row>
    <row r="20" ht="14.25" customHeight="1" thickBot="1"/>
    <row r="21" spans="1:12" ht="14.25" customHeight="1" thickBot="1" thickTop="1">
      <c r="A21" s="44" t="s">
        <v>1</v>
      </c>
      <c r="B21" s="39" t="s">
        <v>2</v>
      </c>
      <c r="C21" s="89" t="s">
        <v>17</v>
      </c>
      <c r="D21" s="90"/>
      <c r="E21" s="91"/>
      <c r="F21" s="45" t="s">
        <v>24</v>
      </c>
      <c r="G21" s="46" t="s">
        <v>1</v>
      </c>
      <c r="H21" s="39" t="s">
        <v>2</v>
      </c>
      <c r="I21" s="89" t="s">
        <v>18</v>
      </c>
      <c r="J21" s="90"/>
      <c r="K21" s="91"/>
      <c r="L21" s="45" t="s">
        <v>24</v>
      </c>
    </row>
    <row r="22" spans="1:12" ht="14.25" customHeight="1" thickBot="1">
      <c r="A22" s="92">
        <v>1</v>
      </c>
      <c r="B22" s="122" t="s">
        <v>51</v>
      </c>
      <c r="C22" s="4" t="s">
        <v>25</v>
      </c>
      <c r="D22" s="94" t="s">
        <v>81</v>
      </c>
      <c r="E22" s="94"/>
      <c r="F22" s="48"/>
      <c r="G22" s="92">
        <v>1</v>
      </c>
      <c r="H22" s="122" t="s">
        <v>51</v>
      </c>
      <c r="I22" s="4" t="s">
        <v>25</v>
      </c>
      <c r="J22" s="94" t="s">
        <v>77</v>
      </c>
      <c r="K22" s="94"/>
      <c r="L22" s="48"/>
    </row>
    <row r="23" spans="1:12" ht="14.25" customHeight="1" thickBot="1">
      <c r="A23" s="93"/>
      <c r="B23" s="123"/>
      <c r="C23" s="15" t="s">
        <v>26</v>
      </c>
      <c r="D23" s="95" t="s">
        <v>82</v>
      </c>
      <c r="E23" s="95"/>
      <c r="F23" s="50">
        <v>1</v>
      </c>
      <c r="G23" s="93"/>
      <c r="H23" s="123"/>
      <c r="I23" s="15" t="s">
        <v>26</v>
      </c>
      <c r="J23" s="95" t="s">
        <v>83</v>
      </c>
      <c r="K23" s="95"/>
      <c r="L23" s="50">
        <v>2</v>
      </c>
    </row>
    <row r="24" spans="1:12" ht="14.25" customHeight="1" thickBot="1" thickTop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 customHeight="1" thickBot="1" thickTop="1">
      <c r="A25" s="44" t="s">
        <v>1</v>
      </c>
      <c r="B25" s="39" t="s">
        <v>2</v>
      </c>
      <c r="C25" s="89" t="s">
        <v>17</v>
      </c>
      <c r="D25" s="90"/>
      <c r="E25" s="91"/>
      <c r="F25" s="45" t="s">
        <v>24</v>
      </c>
      <c r="G25" s="46" t="s">
        <v>1</v>
      </c>
      <c r="H25" s="39" t="s">
        <v>2</v>
      </c>
      <c r="I25" s="89" t="s">
        <v>18</v>
      </c>
      <c r="J25" s="90"/>
      <c r="K25" s="91"/>
      <c r="L25" s="45" t="s">
        <v>24</v>
      </c>
    </row>
    <row r="26" spans="1:12" ht="14.25" customHeight="1" thickBot="1">
      <c r="A26" s="92">
        <v>2</v>
      </c>
      <c r="B26" s="122" t="s">
        <v>91</v>
      </c>
      <c r="C26" s="4" t="s">
        <v>27</v>
      </c>
      <c r="D26" s="94" t="s">
        <v>84</v>
      </c>
      <c r="E26" s="94"/>
      <c r="F26" s="48"/>
      <c r="G26" s="92">
        <v>2</v>
      </c>
      <c r="H26" s="122" t="s">
        <v>91</v>
      </c>
      <c r="I26" s="4" t="s">
        <v>27</v>
      </c>
      <c r="J26" s="94" t="s">
        <v>85</v>
      </c>
      <c r="K26" s="94"/>
      <c r="L26" s="48"/>
    </row>
    <row r="27" spans="1:12" ht="14.25" customHeight="1" thickBot="1">
      <c r="A27" s="93"/>
      <c r="B27" s="123"/>
      <c r="C27" s="15" t="s">
        <v>28</v>
      </c>
      <c r="D27" s="95" t="s">
        <v>86</v>
      </c>
      <c r="E27" s="95"/>
      <c r="F27" s="50">
        <v>3</v>
      </c>
      <c r="G27" s="93"/>
      <c r="H27" s="123"/>
      <c r="I27" s="15" t="s">
        <v>28</v>
      </c>
      <c r="J27" s="95" t="s">
        <v>72</v>
      </c>
      <c r="K27" s="95"/>
      <c r="L27" s="50">
        <v>4</v>
      </c>
    </row>
    <row r="28" spans="1:12" ht="14.25" customHeight="1" thickBot="1" thickTop="1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4.25" customHeight="1" thickBot="1" thickTop="1">
      <c r="A29" s="44" t="s">
        <v>1</v>
      </c>
      <c r="B29" s="39" t="s">
        <v>2</v>
      </c>
      <c r="C29" s="89" t="s">
        <v>17</v>
      </c>
      <c r="D29" s="90"/>
      <c r="E29" s="91"/>
      <c r="F29" s="45" t="s">
        <v>24</v>
      </c>
      <c r="G29" s="46" t="s">
        <v>1</v>
      </c>
      <c r="H29" s="39" t="s">
        <v>2</v>
      </c>
      <c r="I29" s="89" t="s">
        <v>18</v>
      </c>
      <c r="J29" s="90"/>
      <c r="K29" s="91"/>
      <c r="L29" s="45" t="s">
        <v>24</v>
      </c>
    </row>
    <row r="30" spans="1:12" ht="14.25" customHeight="1" thickBot="1">
      <c r="A30" s="92">
        <v>3</v>
      </c>
      <c r="B30" s="122" t="s">
        <v>102</v>
      </c>
      <c r="C30" s="4" t="s">
        <v>29</v>
      </c>
      <c r="D30" s="94" t="s">
        <v>87</v>
      </c>
      <c r="E30" s="94"/>
      <c r="F30" s="48"/>
      <c r="G30" s="92">
        <v>3</v>
      </c>
      <c r="H30" s="122" t="s">
        <v>102</v>
      </c>
      <c r="I30" s="4" t="s">
        <v>29</v>
      </c>
      <c r="J30" s="94" t="s">
        <v>88</v>
      </c>
      <c r="K30" s="94"/>
      <c r="L30" s="48"/>
    </row>
    <row r="31" spans="1:12" ht="14.25" customHeight="1" thickBot="1">
      <c r="A31" s="93"/>
      <c r="B31" s="123"/>
      <c r="C31" s="15" t="s">
        <v>30</v>
      </c>
      <c r="D31" s="95" t="s">
        <v>89</v>
      </c>
      <c r="E31" s="95"/>
      <c r="F31" s="50">
        <v>1</v>
      </c>
      <c r="G31" s="93"/>
      <c r="H31" s="123"/>
      <c r="I31" s="15" t="s">
        <v>30</v>
      </c>
      <c r="J31" s="95" t="s">
        <v>90</v>
      </c>
      <c r="K31" s="95"/>
      <c r="L31" s="50">
        <v>2</v>
      </c>
    </row>
    <row r="32" spans="1:12" ht="14.25" customHeight="1" thickTop="1">
      <c r="A32" s="51"/>
      <c r="B32" s="52"/>
      <c r="C32" s="53"/>
      <c r="D32" s="61"/>
      <c r="E32" s="61"/>
      <c r="F32" s="55"/>
      <c r="G32" s="51"/>
      <c r="H32" s="52"/>
      <c r="I32" s="53"/>
      <c r="J32" s="61"/>
      <c r="K32" s="61"/>
      <c r="L32" s="55"/>
    </row>
    <row r="33" spans="1:12" ht="14.25" customHeight="1">
      <c r="A33" s="56" t="s">
        <v>31</v>
      </c>
      <c r="B33" s="52"/>
      <c r="C33" s="53"/>
      <c r="D33" s="61"/>
      <c r="E33" s="61"/>
      <c r="F33" s="55"/>
      <c r="G33" s="51"/>
      <c r="H33" s="52"/>
      <c r="I33" s="53"/>
      <c r="J33" s="61"/>
      <c r="K33" s="61"/>
      <c r="L33" s="55"/>
    </row>
    <row r="34" ht="14.25" customHeight="1" thickBot="1"/>
    <row r="35" spans="1:12" ht="14.25" thickBot="1" thickTop="1">
      <c r="A35" s="77" t="s">
        <v>2</v>
      </c>
      <c r="B35" s="78"/>
      <c r="C35" s="79"/>
      <c r="D35" s="80"/>
      <c r="E35" s="80"/>
      <c r="F35" s="80"/>
      <c r="G35" s="80"/>
      <c r="H35" s="80"/>
      <c r="I35" s="80"/>
      <c r="J35" s="80"/>
      <c r="K35" s="81"/>
      <c r="L35" s="45" t="s">
        <v>24</v>
      </c>
    </row>
    <row r="36" spans="1:12" ht="13.5" thickBot="1">
      <c r="A36" s="82" t="s">
        <v>104</v>
      </c>
      <c r="B36" s="83"/>
      <c r="C36" s="86" t="s">
        <v>32</v>
      </c>
      <c r="D36" s="87"/>
      <c r="E36" s="87"/>
      <c r="F36" s="87"/>
      <c r="G36" s="87" t="s">
        <v>33</v>
      </c>
      <c r="H36" s="87"/>
      <c r="I36" s="87"/>
      <c r="J36" s="87"/>
      <c r="K36" s="88"/>
      <c r="L36" s="68">
        <v>1</v>
      </c>
    </row>
    <row r="37" spans="1:12" ht="13.5" thickBot="1">
      <c r="A37" s="84"/>
      <c r="B37" s="85"/>
      <c r="C37" s="70"/>
      <c r="D37" s="71"/>
      <c r="E37" s="71"/>
      <c r="F37" s="71"/>
      <c r="G37" s="71"/>
      <c r="H37" s="71"/>
      <c r="I37" s="71"/>
      <c r="J37" s="71"/>
      <c r="K37" s="72"/>
      <c r="L37" s="69"/>
    </row>
    <row r="38" ht="13.5" thickTop="1"/>
    <row r="39" spans="8:12" ht="13.5" thickBot="1">
      <c r="H39" s="73"/>
      <c r="I39" s="73"/>
      <c r="J39" s="73"/>
      <c r="K39" s="73"/>
      <c r="L39" s="73"/>
    </row>
    <row r="40" spans="3:11" ht="14.25" thickBot="1" thickTop="1">
      <c r="C40" s="74" t="s">
        <v>34</v>
      </c>
      <c r="D40" s="75"/>
      <c r="E40" s="75"/>
      <c r="F40" s="75"/>
      <c r="G40" s="75" t="s">
        <v>35</v>
      </c>
      <c r="H40" s="75"/>
      <c r="I40" s="75"/>
      <c r="J40" s="75"/>
      <c r="K40" s="76"/>
    </row>
    <row r="41" spans="3:11" ht="13.5" thickBot="1">
      <c r="C41" s="62"/>
      <c r="D41" s="63"/>
      <c r="E41" s="63"/>
      <c r="F41" s="63"/>
      <c r="G41" s="63"/>
      <c r="H41" s="63"/>
      <c r="I41" s="63"/>
      <c r="J41" s="63"/>
      <c r="K41" s="66"/>
    </row>
    <row r="42" spans="3:11" ht="13.5" thickBot="1">
      <c r="C42" s="64"/>
      <c r="D42" s="65"/>
      <c r="E42" s="65"/>
      <c r="F42" s="65"/>
      <c r="G42" s="65"/>
      <c r="H42" s="65"/>
      <c r="I42" s="65"/>
      <c r="J42" s="65"/>
      <c r="K42" s="67"/>
    </row>
    <row r="44" ht="14.25" customHeight="1"/>
  </sheetData>
  <sheetProtection selectLockedCells="1"/>
  <mergeCells count="71">
    <mergeCell ref="A30:A31"/>
    <mergeCell ref="B30:B31"/>
    <mergeCell ref="D30:E30"/>
    <mergeCell ref="G30:G31"/>
    <mergeCell ref="D31:E31"/>
    <mergeCell ref="A26:A27"/>
    <mergeCell ref="B26:B27"/>
    <mergeCell ref="D26:E26"/>
    <mergeCell ref="G26:G27"/>
    <mergeCell ref="H26:H27"/>
    <mergeCell ref="D27:E27"/>
    <mergeCell ref="J22:K22"/>
    <mergeCell ref="D23:E23"/>
    <mergeCell ref="J23:K23"/>
    <mergeCell ref="C25:E25"/>
    <mergeCell ref="I25:K25"/>
    <mergeCell ref="J26:K26"/>
    <mergeCell ref="J27:K27"/>
    <mergeCell ref="A22:A23"/>
    <mergeCell ref="B22:B23"/>
    <mergeCell ref="D22:E22"/>
    <mergeCell ref="G22:G23"/>
    <mergeCell ref="H22:H23"/>
    <mergeCell ref="A15:C15"/>
    <mergeCell ref="E15:F15"/>
    <mergeCell ref="K15:L15"/>
    <mergeCell ref="C21:E21"/>
    <mergeCell ref="I21:K21"/>
    <mergeCell ref="G15:I15"/>
    <mergeCell ref="E12:F12"/>
    <mergeCell ref="K12:L12"/>
    <mergeCell ref="A12:C12"/>
    <mergeCell ref="G12:I12"/>
    <mergeCell ref="E13:F13"/>
    <mergeCell ref="K13:L13"/>
    <mergeCell ref="G13:I13"/>
    <mergeCell ref="A10:F10"/>
    <mergeCell ref="G10:L10"/>
    <mergeCell ref="A11:C11"/>
    <mergeCell ref="D11:F11"/>
    <mergeCell ref="G11:I11"/>
    <mergeCell ref="J11:L11"/>
    <mergeCell ref="G37:K37"/>
    <mergeCell ref="L36:L37"/>
    <mergeCell ref="C37:F37"/>
    <mergeCell ref="A35:B35"/>
    <mergeCell ref="C35:F35"/>
    <mergeCell ref="G35:K35"/>
    <mergeCell ref="A36:B37"/>
    <mergeCell ref="C36:F36"/>
    <mergeCell ref="G36:K36"/>
    <mergeCell ref="C41:F42"/>
    <mergeCell ref="G41:K42"/>
    <mergeCell ref="H39:L39"/>
    <mergeCell ref="G40:K40"/>
    <mergeCell ref="C40:F40"/>
    <mergeCell ref="C29:E29"/>
    <mergeCell ref="I29:K29"/>
    <mergeCell ref="H30:H31"/>
    <mergeCell ref="J30:K30"/>
    <mergeCell ref="J31:K31"/>
    <mergeCell ref="E14:F14"/>
    <mergeCell ref="K14:L14"/>
    <mergeCell ref="A14:C14"/>
    <mergeCell ref="G14:I14"/>
    <mergeCell ref="B1:K1"/>
    <mergeCell ref="B2:K2"/>
    <mergeCell ref="B3:K3"/>
    <mergeCell ref="B4:K4"/>
    <mergeCell ref="A6:K6"/>
    <mergeCell ref="A13:C13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42"/>
  <sheetViews>
    <sheetView showGridLines="0" showZeros="0" zoomScalePageLayoutView="0" workbookViewId="0" topLeftCell="A7">
      <selection activeCell="A36" sqref="A36:B37"/>
    </sheetView>
  </sheetViews>
  <sheetFormatPr defaultColWidth="9.140625" defaultRowHeight="12.75"/>
  <cols>
    <col min="2" max="2" width="11.28125" style="0" customWidth="1"/>
    <col min="3" max="3" width="10.00390625" style="0" customWidth="1"/>
    <col min="4" max="4" width="9.140625" style="0" customWidth="1"/>
    <col min="5" max="5" width="24.140625" style="0" customWidth="1"/>
    <col min="6" max="6" width="9.00390625" style="0" customWidth="1"/>
    <col min="7" max="7" width="10.00390625" style="0" customWidth="1"/>
    <col min="8" max="8" width="9.140625" style="0" customWidth="1"/>
    <col min="9" max="9" width="10.00390625" style="0" customWidth="1"/>
    <col min="10" max="10" width="8.7109375" style="0" customWidth="1"/>
    <col min="11" max="11" width="21.8515625" style="0" customWidth="1"/>
  </cols>
  <sheetData>
    <row r="1" spans="2:11" ht="18.75">
      <c r="B1" s="116" t="s">
        <v>41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>
        <v>40772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14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5" customHeight="1">
      <c r="A8" s="4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customHeight="1" thickBot="1"/>
    <row r="10" spans="1:12" ht="14.25" customHeight="1" thickBot="1" thickTop="1">
      <c r="A10" s="121" t="s">
        <v>17</v>
      </c>
      <c r="B10" s="121"/>
      <c r="C10" s="121"/>
      <c r="D10" s="121"/>
      <c r="E10" s="121"/>
      <c r="F10" s="121"/>
      <c r="G10" s="121" t="s">
        <v>18</v>
      </c>
      <c r="H10" s="121"/>
      <c r="I10" s="121"/>
      <c r="J10" s="121"/>
      <c r="K10" s="121"/>
      <c r="L10" s="121"/>
    </row>
    <row r="11" spans="1:12" ht="14.25" customHeight="1" thickBot="1">
      <c r="A11" s="111" t="s">
        <v>6</v>
      </c>
      <c r="B11" s="112"/>
      <c r="C11" s="112"/>
      <c r="D11" s="109" t="s">
        <v>0</v>
      </c>
      <c r="E11" s="110"/>
      <c r="F11" s="110"/>
      <c r="G11" s="110" t="s">
        <v>6</v>
      </c>
      <c r="H11" s="110"/>
      <c r="I11" s="111"/>
      <c r="J11" s="112" t="s">
        <v>0</v>
      </c>
      <c r="K11" s="112"/>
      <c r="L11" s="109"/>
    </row>
    <row r="12" spans="1:12" ht="14.25" customHeight="1" thickBot="1">
      <c r="A12" s="113" t="s">
        <v>19</v>
      </c>
      <c r="B12" s="114"/>
      <c r="C12" s="114"/>
      <c r="D12" s="41">
        <v>1</v>
      </c>
      <c r="E12" s="103" t="s">
        <v>92</v>
      </c>
      <c r="F12" s="104"/>
      <c r="G12" s="125" t="s">
        <v>21</v>
      </c>
      <c r="H12" s="126"/>
      <c r="I12" s="126"/>
      <c r="J12" s="41">
        <v>1</v>
      </c>
      <c r="K12" s="127" t="s">
        <v>49</v>
      </c>
      <c r="L12" s="128"/>
    </row>
    <row r="13" spans="1:12" ht="14.25" customHeight="1" thickBot="1">
      <c r="A13" s="125" t="s">
        <v>44</v>
      </c>
      <c r="B13" s="126"/>
      <c r="C13" s="126"/>
      <c r="D13" s="41">
        <v>2</v>
      </c>
      <c r="E13" s="127" t="s">
        <v>53</v>
      </c>
      <c r="F13" s="128"/>
      <c r="G13" s="129" t="s">
        <v>22</v>
      </c>
      <c r="H13" s="127"/>
      <c r="I13" s="127"/>
      <c r="J13" s="41">
        <v>2</v>
      </c>
      <c r="K13" s="127" t="s">
        <v>56</v>
      </c>
      <c r="L13" s="128"/>
    </row>
    <row r="14" spans="1:12" ht="14.25" customHeight="1" thickBot="1">
      <c r="A14" s="125" t="s">
        <v>20</v>
      </c>
      <c r="B14" s="126"/>
      <c r="C14" s="126"/>
      <c r="D14" s="41">
        <v>3</v>
      </c>
      <c r="E14" s="127" t="s">
        <v>69</v>
      </c>
      <c r="F14" s="128"/>
      <c r="G14" s="129" t="s">
        <v>45</v>
      </c>
      <c r="H14" s="127"/>
      <c r="I14" s="127"/>
      <c r="J14" s="41">
        <v>3</v>
      </c>
      <c r="K14" s="127" t="s">
        <v>70</v>
      </c>
      <c r="L14" s="128"/>
    </row>
    <row r="15" spans="1:12" ht="14.25" customHeight="1" thickBot="1">
      <c r="A15" s="96"/>
      <c r="B15" s="97"/>
      <c r="C15" s="97"/>
      <c r="D15" s="42">
        <v>4</v>
      </c>
      <c r="E15" s="98"/>
      <c r="F15" s="99"/>
      <c r="G15" s="100"/>
      <c r="H15" s="98"/>
      <c r="I15" s="98"/>
      <c r="J15" s="42">
        <v>4</v>
      </c>
      <c r="K15" s="98"/>
      <c r="L15" s="99"/>
    </row>
    <row r="16" ht="15" customHeight="1" thickTop="1"/>
    <row r="17" ht="14.25" customHeight="1">
      <c r="A17" s="40" t="s">
        <v>3</v>
      </c>
    </row>
    <row r="18" ht="14.25" customHeight="1">
      <c r="A18" s="40"/>
    </row>
    <row r="19" ht="14.25" customHeight="1">
      <c r="A19" s="43" t="s">
        <v>23</v>
      </c>
    </row>
    <row r="20" ht="14.25" customHeight="1" thickBot="1"/>
    <row r="21" spans="1:12" ht="14.25" customHeight="1" thickBot="1" thickTop="1">
      <c r="A21" s="44" t="s">
        <v>1</v>
      </c>
      <c r="B21" s="39" t="s">
        <v>2</v>
      </c>
      <c r="C21" s="89" t="s">
        <v>17</v>
      </c>
      <c r="D21" s="90"/>
      <c r="E21" s="91"/>
      <c r="F21" s="45" t="s">
        <v>24</v>
      </c>
      <c r="G21" s="46" t="s">
        <v>1</v>
      </c>
      <c r="H21" s="39" t="s">
        <v>2</v>
      </c>
      <c r="I21" s="89" t="s">
        <v>18</v>
      </c>
      <c r="J21" s="90"/>
      <c r="K21" s="91"/>
      <c r="L21" s="45" t="s">
        <v>24</v>
      </c>
    </row>
    <row r="22" spans="1:12" ht="14.25" customHeight="1" thickBot="1">
      <c r="A22" s="92">
        <v>1</v>
      </c>
      <c r="B22" s="122" t="s">
        <v>51</v>
      </c>
      <c r="C22" s="4" t="s">
        <v>25</v>
      </c>
      <c r="D22" s="94" t="s">
        <v>93</v>
      </c>
      <c r="E22" s="94"/>
      <c r="F22" s="48"/>
      <c r="G22" s="92">
        <v>1</v>
      </c>
      <c r="H22" s="122" t="s">
        <v>51</v>
      </c>
      <c r="I22" s="4" t="s">
        <v>25</v>
      </c>
      <c r="J22" s="94" t="s">
        <v>94</v>
      </c>
      <c r="K22" s="94"/>
      <c r="L22" s="48"/>
    </row>
    <row r="23" spans="1:12" ht="14.25" customHeight="1" thickBot="1">
      <c r="A23" s="93"/>
      <c r="B23" s="123"/>
      <c r="C23" s="15" t="s">
        <v>26</v>
      </c>
      <c r="D23" s="95" t="s">
        <v>74</v>
      </c>
      <c r="E23" s="95"/>
      <c r="F23" s="50">
        <v>3</v>
      </c>
      <c r="G23" s="93"/>
      <c r="H23" s="123"/>
      <c r="I23" s="15" t="s">
        <v>26</v>
      </c>
      <c r="J23" s="95" t="s">
        <v>75</v>
      </c>
      <c r="K23" s="95"/>
      <c r="L23" s="50">
        <v>4</v>
      </c>
    </row>
    <row r="24" spans="1:12" ht="14.25" customHeight="1" thickBot="1" thickTop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 customHeight="1" thickBot="1" thickTop="1">
      <c r="A25" s="44" t="s">
        <v>1</v>
      </c>
      <c r="B25" s="39" t="s">
        <v>2</v>
      </c>
      <c r="C25" s="89" t="s">
        <v>17</v>
      </c>
      <c r="D25" s="90"/>
      <c r="E25" s="91"/>
      <c r="F25" s="45" t="s">
        <v>24</v>
      </c>
      <c r="G25" s="46" t="s">
        <v>1</v>
      </c>
      <c r="H25" s="39" t="s">
        <v>2</v>
      </c>
      <c r="I25" s="89" t="s">
        <v>18</v>
      </c>
      <c r="J25" s="90"/>
      <c r="K25" s="91"/>
      <c r="L25" s="45" t="s">
        <v>24</v>
      </c>
    </row>
    <row r="26" spans="1:12" ht="14.25" customHeight="1" thickBot="1">
      <c r="A26" s="92">
        <v>2</v>
      </c>
      <c r="B26" s="122" t="s">
        <v>101</v>
      </c>
      <c r="C26" s="4" t="s">
        <v>27</v>
      </c>
      <c r="D26" s="94" t="s">
        <v>95</v>
      </c>
      <c r="E26" s="94"/>
      <c r="F26" s="48"/>
      <c r="G26" s="92">
        <v>2</v>
      </c>
      <c r="H26" s="122" t="s">
        <v>101</v>
      </c>
      <c r="I26" s="4" t="s">
        <v>27</v>
      </c>
      <c r="J26" s="94" t="s">
        <v>96</v>
      </c>
      <c r="K26" s="94"/>
      <c r="L26" s="48"/>
    </row>
    <row r="27" spans="1:12" ht="14.25" customHeight="1" thickBot="1">
      <c r="A27" s="93"/>
      <c r="B27" s="123"/>
      <c r="C27" s="15" t="s">
        <v>28</v>
      </c>
      <c r="D27" s="95" t="s">
        <v>97</v>
      </c>
      <c r="E27" s="95"/>
      <c r="F27" s="50">
        <v>1</v>
      </c>
      <c r="G27" s="93"/>
      <c r="H27" s="123"/>
      <c r="I27" s="15" t="s">
        <v>28</v>
      </c>
      <c r="J27" s="95" t="s">
        <v>72</v>
      </c>
      <c r="K27" s="95"/>
      <c r="L27" s="50">
        <v>2</v>
      </c>
    </row>
    <row r="28" spans="1:12" ht="14.25" customHeight="1" thickBot="1" thickTop="1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4.25" customHeight="1" thickBot="1" thickTop="1">
      <c r="A29" s="44" t="s">
        <v>1</v>
      </c>
      <c r="B29" s="39" t="s">
        <v>2</v>
      </c>
      <c r="C29" s="89" t="s">
        <v>17</v>
      </c>
      <c r="D29" s="90"/>
      <c r="E29" s="91"/>
      <c r="F29" s="45" t="s">
        <v>24</v>
      </c>
      <c r="G29" s="46" t="s">
        <v>1</v>
      </c>
      <c r="H29" s="39" t="s">
        <v>2</v>
      </c>
      <c r="I29" s="89" t="s">
        <v>18</v>
      </c>
      <c r="J29" s="90"/>
      <c r="K29" s="91"/>
      <c r="L29" s="45" t="s">
        <v>24</v>
      </c>
    </row>
    <row r="30" spans="1:12" ht="14.25" customHeight="1" thickBot="1">
      <c r="A30" s="92">
        <v>3</v>
      </c>
      <c r="B30" s="122" t="s">
        <v>102</v>
      </c>
      <c r="C30" s="4" t="s">
        <v>29</v>
      </c>
      <c r="D30" s="94" t="s">
        <v>98</v>
      </c>
      <c r="E30" s="94"/>
      <c r="F30" s="48"/>
      <c r="G30" s="92">
        <v>3</v>
      </c>
      <c r="H30" s="122" t="s">
        <v>102</v>
      </c>
      <c r="I30" s="4" t="s">
        <v>29</v>
      </c>
      <c r="J30" s="94" t="s">
        <v>99</v>
      </c>
      <c r="K30" s="94"/>
      <c r="L30" s="48"/>
    </row>
    <row r="31" spans="1:12" ht="14.25" customHeight="1" thickBot="1">
      <c r="A31" s="93"/>
      <c r="B31" s="123"/>
      <c r="C31" s="15" t="s">
        <v>30</v>
      </c>
      <c r="D31" s="95" t="s">
        <v>100</v>
      </c>
      <c r="E31" s="95"/>
      <c r="F31" s="50">
        <v>3</v>
      </c>
      <c r="G31" s="93"/>
      <c r="H31" s="123"/>
      <c r="I31" s="15" t="s">
        <v>30</v>
      </c>
      <c r="J31" s="95" t="s">
        <v>73</v>
      </c>
      <c r="K31" s="95"/>
      <c r="L31" s="50">
        <v>4</v>
      </c>
    </row>
    <row r="32" spans="1:12" ht="14.25" customHeight="1" thickTop="1">
      <c r="A32" s="51"/>
      <c r="B32" s="52"/>
      <c r="C32" s="53"/>
      <c r="D32" s="61"/>
      <c r="E32" s="61"/>
      <c r="F32" s="55"/>
      <c r="G32" s="51"/>
      <c r="H32" s="52"/>
      <c r="I32" s="53"/>
      <c r="J32" s="61"/>
      <c r="K32" s="61"/>
      <c r="L32" s="55"/>
    </row>
    <row r="33" spans="1:12" ht="14.25" customHeight="1">
      <c r="A33" s="56" t="s">
        <v>31</v>
      </c>
      <c r="B33" s="52"/>
      <c r="C33" s="53"/>
      <c r="D33" s="61"/>
      <c r="E33" s="61"/>
      <c r="F33" s="55"/>
      <c r="G33" s="51"/>
      <c r="H33" s="52"/>
      <c r="I33" s="53"/>
      <c r="J33" s="61"/>
      <c r="K33" s="61"/>
      <c r="L33" s="55"/>
    </row>
    <row r="34" ht="14.25" customHeight="1" thickBot="1"/>
    <row r="35" spans="1:12" ht="14.25" thickBot="1" thickTop="1">
      <c r="A35" s="77" t="s">
        <v>2</v>
      </c>
      <c r="B35" s="78"/>
      <c r="C35" s="79"/>
      <c r="D35" s="80"/>
      <c r="E35" s="80"/>
      <c r="F35" s="80"/>
      <c r="G35" s="80"/>
      <c r="H35" s="80"/>
      <c r="I35" s="80"/>
      <c r="J35" s="80"/>
      <c r="K35" s="81"/>
      <c r="L35" s="45" t="s">
        <v>24</v>
      </c>
    </row>
    <row r="36" spans="1:12" ht="13.5" thickBot="1">
      <c r="A36" s="82" t="s">
        <v>104</v>
      </c>
      <c r="B36" s="83"/>
      <c r="C36" s="86" t="s">
        <v>32</v>
      </c>
      <c r="D36" s="87"/>
      <c r="E36" s="87"/>
      <c r="F36" s="87"/>
      <c r="G36" s="87" t="s">
        <v>33</v>
      </c>
      <c r="H36" s="87"/>
      <c r="I36" s="87"/>
      <c r="J36" s="87"/>
      <c r="K36" s="88"/>
      <c r="L36" s="68">
        <v>2</v>
      </c>
    </row>
    <row r="37" spans="1:12" ht="13.5" thickBot="1">
      <c r="A37" s="84"/>
      <c r="B37" s="85"/>
      <c r="C37" s="70"/>
      <c r="D37" s="71"/>
      <c r="E37" s="71"/>
      <c r="F37" s="71"/>
      <c r="G37" s="71"/>
      <c r="H37" s="71"/>
      <c r="I37" s="71"/>
      <c r="J37" s="71"/>
      <c r="K37" s="72"/>
      <c r="L37" s="69"/>
    </row>
    <row r="38" ht="13.5" thickTop="1"/>
    <row r="39" spans="8:12" ht="13.5" thickBot="1">
      <c r="H39" s="73"/>
      <c r="I39" s="73"/>
      <c r="J39" s="73"/>
      <c r="K39" s="73"/>
      <c r="L39" s="73"/>
    </row>
    <row r="40" spans="3:11" ht="14.25" thickBot="1" thickTop="1">
      <c r="C40" s="74" t="s">
        <v>34</v>
      </c>
      <c r="D40" s="75"/>
      <c r="E40" s="75"/>
      <c r="F40" s="75"/>
      <c r="G40" s="75" t="s">
        <v>35</v>
      </c>
      <c r="H40" s="75"/>
      <c r="I40" s="75"/>
      <c r="J40" s="75"/>
      <c r="K40" s="76"/>
    </row>
    <row r="41" spans="3:11" ht="13.5" thickBot="1">
      <c r="C41" s="62"/>
      <c r="D41" s="63"/>
      <c r="E41" s="63"/>
      <c r="F41" s="63"/>
      <c r="G41" s="63"/>
      <c r="H41" s="63"/>
      <c r="I41" s="63"/>
      <c r="J41" s="63"/>
      <c r="K41" s="66"/>
    </row>
    <row r="42" spans="3:11" ht="13.5" thickBot="1">
      <c r="C42" s="64"/>
      <c r="D42" s="65"/>
      <c r="E42" s="65"/>
      <c r="F42" s="65"/>
      <c r="G42" s="65"/>
      <c r="H42" s="65"/>
      <c r="I42" s="65"/>
      <c r="J42" s="65"/>
      <c r="K42" s="67"/>
    </row>
    <row r="43" ht="13.5" thickTop="1"/>
    <row r="44" ht="14.25" customHeight="1"/>
  </sheetData>
  <sheetProtection selectLockedCells="1"/>
  <mergeCells count="71">
    <mergeCell ref="A6:K6"/>
    <mergeCell ref="B1:K1"/>
    <mergeCell ref="B2:K2"/>
    <mergeCell ref="B3:K3"/>
    <mergeCell ref="B4:K4"/>
    <mergeCell ref="G30:G31"/>
    <mergeCell ref="A30:A31"/>
    <mergeCell ref="B30:B31"/>
    <mergeCell ref="D30:E30"/>
    <mergeCell ref="D31:E31"/>
    <mergeCell ref="A35:B35"/>
    <mergeCell ref="A36:B37"/>
    <mergeCell ref="C25:E25"/>
    <mergeCell ref="I25:K25"/>
    <mergeCell ref="A26:A27"/>
    <mergeCell ref="B26:B27"/>
    <mergeCell ref="D26:E26"/>
    <mergeCell ref="G26:G27"/>
    <mergeCell ref="H26:H27"/>
    <mergeCell ref="J26:K26"/>
    <mergeCell ref="D27:E27"/>
    <mergeCell ref="J27:K27"/>
    <mergeCell ref="C21:E21"/>
    <mergeCell ref="I21:K21"/>
    <mergeCell ref="A22:A23"/>
    <mergeCell ref="B22:B23"/>
    <mergeCell ref="D22:E22"/>
    <mergeCell ref="G22:G23"/>
    <mergeCell ref="H22:H23"/>
    <mergeCell ref="J22:K22"/>
    <mergeCell ref="D23:E23"/>
    <mergeCell ref="J23:K23"/>
    <mergeCell ref="A14:C14"/>
    <mergeCell ref="G14:I14"/>
    <mergeCell ref="E14:F14"/>
    <mergeCell ref="K14:L14"/>
    <mergeCell ref="A15:C15"/>
    <mergeCell ref="E15:F15"/>
    <mergeCell ref="K15:L15"/>
    <mergeCell ref="G15:I15"/>
    <mergeCell ref="A12:C12"/>
    <mergeCell ref="E12:F12"/>
    <mergeCell ref="G12:I12"/>
    <mergeCell ref="K12:L12"/>
    <mergeCell ref="A13:C13"/>
    <mergeCell ref="G13:I13"/>
    <mergeCell ref="E13:F13"/>
    <mergeCell ref="K13:L13"/>
    <mergeCell ref="A10:F10"/>
    <mergeCell ref="G10:L10"/>
    <mergeCell ref="A11:C11"/>
    <mergeCell ref="D11:F11"/>
    <mergeCell ref="G11:I11"/>
    <mergeCell ref="J11:L11"/>
    <mergeCell ref="C29:E29"/>
    <mergeCell ref="I29:K29"/>
    <mergeCell ref="H30:H31"/>
    <mergeCell ref="J30:K30"/>
    <mergeCell ref="J31:K31"/>
    <mergeCell ref="C35:F35"/>
    <mergeCell ref="G35:K35"/>
    <mergeCell ref="G41:K42"/>
    <mergeCell ref="H39:L39"/>
    <mergeCell ref="G40:K40"/>
    <mergeCell ref="C40:F40"/>
    <mergeCell ref="L36:L37"/>
    <mergeCell ref="C37:F37"/>
    <mergeCell ref="C36:F36"/>
    <mergeCell ref="G36:K36"/>
    <mergeCell ref="G37:K37"/>
    <mergeCell ref="C41:F4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52"/>
  <sheetViews>
    <sheetView showGridLines="0" showZeros="0" zoomScalePageLayoutView="0" workbookViewId="0" topLeftCell="A1">
      <selection activeCell="D31" sqref="D31:E31"/>
    </sheetView>
  </sheetViews>
  <sheetFormatPr defaultColWidth="9.140625" defaultRowHeight="12.75"/>
  <cols>
    <col min="2" max="2" width="10.421875" style="0" customWidth="1"/>
    <col min="3" max="3" width="6.57421875" style="0" customWidth="1"/>
    <col min="4" max="4" width="8.28125" style="0" customWidth="1"/>
    <col min="5" max="5" width="23.7109375" style="0" customWidth="1"/>
    <col min="6" max="6" width="6.57421875" style="0" customWidth="1"/>
    <col min="7" max="7" width="8.7109375" style="0" customWidth="1"/>
    <col min="8" max="8" width="9.140625" style="0" customWidth="1"/>
    <col min="9" max="9" width="5.8515625" style="0" customWidth="1"/>
    <col min="10" max="10" width="21.7109375" style="0" customWidth="1"/>
    <col min="11" max="11" width="10.7109375" style="0" customWidth="1"/>
  </cols>
  <sheetData>
    <row r="1" spans="2:11" ht="18.75">
      <c r="B1" s="116" t="s">
        <v>42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>
        <v>40772</v>
      </c>
      <c r="C2" s="118"/>
      <c r="D2" s="118"/>
      <c r="E2" s="118"/>
      <c r="F2" s="118"/>
      <c r="G2" s="118"/>
      <c r="H2" s="118"/>
      <c r="I2" s="118"/>
      <c r="J2" s="118"/>
      <c r="K2" s="118"/>
    </row>
    <row r="3" spans="2:11" ht="15" customHeight="1">
      <c r="B3" s="120" t="s">
        <v>43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78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15" customHeight="1">
      <c r="A8" s="40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ht="14.25" customHeight="1" thickBot="1"/>
    <row r="10" spans="1:12" ht="14.25" customHeight="1" thickBot="1" thickTop="1">
      <c r="A10" s="121" t="s">
        <v>17</v>
      </c>
      <c r="B10" s="121"/>
      <c r="C10" s="121"/>
      <c r="D10" s="121"/>
      <c r="E10" s="121"/>
      <c r="F10" s="121"/>
      <c r="G10" s="121" t="s">
        <v>18</v>
      </c>
      <c r="H10" s="121"/>
      <c r="I10" s="121"/>
      <c r="J10" s="121"/>
      <c r="K10" s="121"/>
      <c r="L10" s="121"/>
    </row>
    <row r="11" spans="1:12" ht="14.25" customHeight="1" thickBot="1">
      <c r="A11" s="111" t="s">
        <v>6</v>
      </c>
      <c r="B11" s="112"/>
      <c r="C11" s="112"/>
      <c r="D11" s="109" t="s">
        <v>0</v>
      </c>
      <c r="E11" s="110"/>
      <c r="F11" s="110"/>
      <c r="G11" s="110" t="s">
        <v>6</v>
      </c>
      <c r="H11" s="110"/>
      <c r="I11" s="111"/>
      <c r="J11" s="112" t="s">
        <v>0</v>
      </c>
      <c r="K11" s="112"/>
      <c r="L11" s="109"/>
    </row>
    <row r="12" spans="1:12" ht="14.25" customHeight="1" thickBot="1">
      <c r="A12" s="113" t="s">
        <v>19</v>
      </c>
      <c r="B12" s="114"/>
      <c r="C12" s="114"/>
      <c r="D12" s="41">
        <v>1</v>
      </c>
      <c r="E12" s="103" t="s">
        <v>46</v>
      </c>
      <c r="F12" s="104"/>
      <c r="G12" s="125" t="s">
        <v>21</v>
      </c>
      <c r="H12" s="126"/>
      <c r="I12" s="126"/>
      <c r="J12" s="41">
        <v>1</v>
      </c>
      <c r="K12" s="127" t="s">
        <v>49</v>
      </c>
      <c r="L12" s="128"/>
    </row>
    <row r="13" spans="1:12" ht="14.25" customHeight="1" thickBot="1">
      <c r="A13" s="125" t="s">
        <v>44</v>
      </c>
      <c r="B13" s="126"/>
      <c r="C13" s="126"/>
      <c r="D13" s="41">
        <v>2</v>
      </c>
      <c r="E13" s="127" t="s">
        <v>53</v>
      </c>
      <c r="F13" s="128"/>
      <c r="G13" s="129" t="s">
        <v>22</v>
      </c>
      <c r="H13" s="127"/>
      <c r="I13" s="127"/>
      <c r="J13" s="41">
        <v>2</v>
      </c>
      <c r="K13" s="127" t="s">
        <v>56</v>
      </c>
      <c r="L13" s="128"/>
    </row>
    <row r="14" spans="1:12" ht="14.25" customHeight="1" thickBot="1">
      <c r="A14" s="125" t="s">
        <v>20</v>
      </c>
      <c r="B14" s="126"/>
      <c r="C14" s="126"/>
      <c r="D14" s="41">
        <v>3</v>
      </c>
      <c r="E14" s="127" t="s">
        <v>69</v>
      </c>
      <c r="F14" s="128"/>
      <c r="G14" s="129" t="s">
        <v>45</v>
      </c>
      <c r="H14" s="127"/>
      <c r="I14" s="127"/>
      <c r="J14" s="41">
        <v>3</v>
      </c>
      <c r="K14" s="127" t="s">
        <v>70</v>
      </c>
      <c r="L14" s="128"/>
    </row>
    <row r="15" spans="1:12" ht="14.25" customHeight="1" thickBot="1">
      <c r="A15" s="96"/>
      <c r="B15" s="97"/>
      <c r="C15" s="97"/>
      <c r="D15" s="42">
        <v>4</v>
      </c>
      <c r="E15" s="98" t="s">
        <v>48</v>
      </c>
      <c r="F15" s="99"/>
      <c r="G15" s="100"/>
      <c r="H15" s="98"/>
      <c r="I15" s="98"/>
      <c r="J15" s="42">
        <v>4</v>
      </c>
      <c r="K15" s="98" t="s">
        <v>48</v>
      </c>
      <c r="L15" s="99"/>
    </row>
    <row r="16" ht="15" customHeight="1" thickTop="1"/>
    <row r="17" ht="14.25" customHeight="1">
      <c r="A17" s="40" t="s">
        <v>3</v>
      </c>
    </row>
    <row r="18" ht="14.25" customHeight="1">
      <c r="A18" s="40"/>
    </row>
    <row r="19" ht="14.25" customHeight="1">
      <c r="A19" s="43" t="s">
        <v>23</v>
      </c>
    </row>
    <row r="20" ht="14.25" customHeight="1" thickBot="1"/>
    <row r="21" spans="1:12" ht="14.25" customHeight="1" thickBot="1" thickTop="1">
      <c r="A21" s="44" t="s">
        <v>1</v>
      </c>
      <c r="B21" s="39" t="s">
        <v>2</v>
      </c>
      <c r="C21" s="89" t="s">
        <v>17</v>
      </c>
      <c r="D21" s="90"/>
      <c r="E21" s="91"/>
      <c r="F21" s="45" t="s">
        <v>24</v>
      </c>
      <c r="G21" s="46" t="s">
        <v>1</v>
      </c>
      <c r="H21" s="39" t="s">
        <v>2</v>
      </c>
      <c r="I21" s="89" t="s">
        <v>18</v>
      </c>
      <c r="J21" s="90"/>
      <c r="K21" s="91"/>
      <c r="L21" s="45" t="s">
        <v>24</v>
      </c>
    </row>
    <row r="22" spans="1:12" ht="14.25" customHeight="1" thickBot="1">
      <c r="A22" s="92">
        <v>1</v>
      </c>
      <c r="B22" s="122" t="s">
        <v>91</v>
      </c>
      <c r="C22" s="4" t="s">
        <v>25</v>
      </c>
      <c r="D22" s="94" t="s">
        <v>105</v>
      </c>
      <c r="E22" s="94"/>
      <c r="F22" s="48"/>
      <c r="G22" s="92">
        <v>1</v>
      </c>
      <c r="H22" s="122" t="s">
        <v>91</v>
      </c>
      <c r="I22" s="4" t="s">
        <v>25</v>
      </c>
      <c r="J22" s="94" t="s">
        <v>77</v>
      </c>
      <c r="K22" s="94"/>
      <c r="L22" s="48"/>
    </row>
    <row r="23" spans="1:12" ht="14.25" customHeight="1" thickBot="1">
      <c r="A23" s="93"/>
      <c r="B23" s="123"/>
      <c r="C23" s="15" t="s">
        <v>26</v>
      </c>
      <c r="D23" s="95" t="s">
        <v>74</v>
      </c>
      <c r="E23" s="95"/>
      <c r="F23" s="50">
        <v>1</v>
      </c>
      <c r="G23" s="93"/>
      <c r="H23" s="123"/>
      <c r="I23" s="15" t="s">
        <v>26</v>
      </c>
      <c r="J23" s="95" t="s">
        <v>75</v>
      </c>
      <c r="K23" s="95"/>
      <c r="L23" s="50">
        <v>2</v>
      </c>
    </row>
    <row r="24" spans="1:12" ht="14.25" customHeight="1" thickBot="1" thickTop="1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ht="14.25" customHeight="1" thickBot="1" thickTop="1">
      <c r="A25" s="44" t="s">
        <v>1</v>
      </c>
      <c r="B25" s="39" t="s">
        <v>2</v>
      </c>
      <c r="C25" s="89" t="s">
        <v>17</v>
      </c>
      <c r="D25" s="90"/>
      <c r="E25" s="91"/>
      <c r="F25" s="45" t="s">
        <v>24</v>
      </c>
      <c r="G25" s="46" t="s">
        <v>1</v>
      </c>
      <c r="H25" s="39" t="s">
        <v>2</v>
      </c>
      <c r="I25" s="89" t="s">
        <v>18</v>
      </c>
      <c r="J25" s="90"/>
      <c r="K25" s="91"/>
      <c r="L25" s="45" t="s">
        <v>24</v>
      </c>
    </row>
    <row r="26" spans="1:12" ht="14.25" customHeight="1" thickBot="1">
      <c r="A26" s="92">
        <v>2</v>
      </c>
      <c r="B26" s="122" t="s">
        <v>101</v>
      </c>
      <c r="C26" s="4" t="s">
        <v>27</v>
      </c>
      <c r="D26" s="94" t="s">
        <v>84</v>
      </c>
      <c r="E26" s="94"/>
      <c r="F26" s="48"/>
      <c r="G26" s="92">
        <v>2</v>
      </c>
      <c r="H26" s="122" t="s">
        <v>101</v>
      </c>
      <c r="I26" s="4" t="s">
        <v>27</v>
      </c>
      <c r="J26" s="94" t="s">
        <v>76</v>
      </c>
      <c r="K26" s="94"/>
      <c r="L26" s="48"/>
    </row>
    <row r="27" spans="1:12" ht="14.25" customHeight="1" thickBot="1">
      <c r="A27" s="93"/>
      <c r="B27" s="123"/>
      <c r="C27" s="15" t="s">
        <v>28</v>
      </c>
      <c r="D27" s="95" t="s">
        <v>106</v>
      </c>
      <c r="E27" s="95"/>
      <c r="F27" s="50">
        <v>3</v>
      </c>
      <c r="G27" s="93"/>
      <c r="H27" s="123"/>
      <c r="I27" s="15" t="s">
        <v>28</v>
      </c>
      <c r="J27" s="95" t="s">
        <v>72</v>
      </c>
      <c r="K27" s="95"/>
      <c r="L27" s="50">
        <v>4</v>
      </c>
    </row>
    <row r="28" spans="1:12" ht="14.25" customHeight="1" thickBot="1" thickTop="1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ht="14.25" customHeight="1" thickBot="1" thickTop="1">
      <c r="A29" s="44" t="s">
        <v>1</v>
      </c>
      <c r="B29" s="39" t="s">
        <v>2</v>
      </c>
      <c r="C29" s="89" t="s">
        <v>17</v>
      </c>
      <c r="D29" s="90"/>
      <c r="E29" s="91"/>
      <c r="F29" s="45" t="s">
        <v>24</v>
      </c>
      <c r="G29" s="46" t="s">
        <v>1</v>
      </c>
      <c r="H29" s="39" t="s">
        <v>2</v>
      </c>
      <c r="I29" s="89" t="s">
        <v>18</v>
      </c>
      <c r="J29" s="90"/>
      <c r="K29" s="91"/>
      <c r="L29" s="45" t="s">
        <v>24</v>
      </c>
    </row>
    <row r="30" spans="1:12" ht="14.25" customHeight="1" thickBot="1">
      <c r="A30" s="92">
        <v>3</v>
      </c>
      <c r="B30" s="122" t="s">
        <v>103</v>
      </c>
      <c r="C30" s="4" t="s">
        <v>29</v>
      </c>
      <c r="D30" s="94" t="s">
        <v>71</v>
      </c>
      <c r="E30" s="94"/>
      <c r="F30" s="48"/>
      <c r="G30" s="92">
        <v>3</v>
      </c>
      <c r="H30" s="122" t="s">
        <v>103</v>
      </c>
      <c r="I30" s="4" t="s">
        <v>29</v>
      </c>
      <c r="J30" s="94" t="s">
        <v>88</v>
      </c>
      <c r="K30" s="94"/>
      <c r="L30" s="48"/>
    </row>
    <row r="31" spans="1:12" ht="14.25" customHeight="1" thickBot="1">
      <c r="A31" s="93"/>
      <c r="B31" s="123"/>
      <c r="C31" s="15" t="s">
        <v>30</v>
      </c>
      <c r="D31" s="95" t="s">
        <v>107</v>
      </c>
      <c r="E31" s="95"/>
      <c r="F31" s="50">
        <v>1</v>
      </c>
      <c r="G31" s="93"/>
      <c r="H31" s="123"/>
      <c r="I31" s="15" t="s">
        <v>30</v>
      </c>
      <c r="J31" s="95" t="s">
        <v>73</v>
      </c>
      <c r="K31" s="95"/>
      <c r="L31" s="50">
        <v>2</v>
      </c>
    </row>
    <row r="32" spans="1:12" ht="14.25" customHeight="1" thickTop="1">
      <c r="A32" s="51"/>
      <c r="B32" s="52"/>
      <c r="C32" s="53"/>
      <c r="D32" s="61"/>
      <c r="E32" s="61"/>
      <c r="F32" s="55"/>
      <c r="G32" s="51"/>
      <c r="H32" s="52"/>
      <c r="I32" s="53"/>
      <c r="J32" s="61"/>
      <c r="K32" s="61"/>
      <c r="L32" s="55"/>
    </row>
    <row r="33" spans="1:12" ht="14.25" customHeight="1">
      <c r="A33" s="56" t="s">
        <v>31</v>
      </c>
      <c r="B33" s="52"/>
      <c r="C33" s="53"/>
      <c r="D33" s="61"/>
      <c r="E33" s="61"/>
      <c r="F33" s="55"/>
      <c r="G33" s="51"/>
      <c r="H33" s="52"/>
      <c r="I33" s="53"/>
      <c r="J33" s="61"/>
      <c r="K33" s="61"/>
      <c r="L33" s="55"/>
    </row>
    <row r="34" ht="14.25" customHeight="1" thickBot="1"/>
    <row r="35" spans="1:12" ht="14.25" thickBot="1" thickTop="1">
      <c r="A35" s="77" t="s">
        <v>2</v>
      </c>
      <c r="B35" s="78"/>
      <c r="C35" s="79"/>
      <c r="D35" s="80"/>
      <c r="E35" s="80"/>
      <c r="F35" s="80"/>
      <c r="G35" s="80"/>
      <c r="H35" s="80"/>
      <c r="I35" s="80"/>
      <c r="J35" s="80"/>
      <c r="K35" s="81"/>
      <c r="L35" s="45" t="s">
        <v>24</v>
      </c>
    </row>
    <row r="36" spans="1:12" ht="13.5" thickBot="1">
      <c r="A36" s="82" t="s">
        <v>104</v>
      </c>
      <c r="B36" s="83"/>
      <c r="C36" s="86" t="s">
        <v>32</v>
      </c>
      <c r="D36" s="87"/>
      <c r="E36" s="87"/>
      <c r="F36" s="87"/>
      <c r="G36" s="87" t="s">
        <v>33</v>
      </c>
      <c r="H36" s="87"/>
      <c r="I36" s="87"/>
      <c r="J36" s="87"/>
      <c r="K36" s="88"/>
      <c r="L36" s="68">
        <v>3</v>
      </c>
    </row>
    <row r="37" spans="1:12" ht="13.5" thickBot="1">
      <c r="A37" s="84"/>
      <c r="B37" s="85"/>
      <c r="C37" s="70"/>
      <c r="D37" s="71"/>
      <c r="E37" s="71"/>
      <c r="F37" s="71"/>
      <c r="G37" s="71"/>
      <c r="H37" s="71"/>
      <c r="I37" s="71"/>
      <c r="J37" s="71"/>
      <c r="K37" s="72"/>
      <c r="L37" s="69"/>
    </row>
    <row r="38" ht="13.5" thickTop="1"/>
    <row r="39" spans="8:12" ht="13.5" thickBot="1">
      <c r="H39" s="73"/>
      <c r="I39" s="73"/>
      <c r="J39" s="73"/>
      <c r="K39" s="73"/>
      <c r="L39" s="73"/>
    </row>
    <row r="40" spans="3:11" ht="14.25" thickBot="1" thickTop="1">
      <c r="C40" s="74" t="s">
        <v>34</v>
      </c>
      <c r="D40" s="75"/>
      <c r="E40" s="75"/>
      <c r="F40" s="75"/>
      <c r="G40" s="75" t="s">
        <v>35</v>
      </c>
      <c r="H40" s="75"/>
      <c r="I40" s="75"/>
      <c r="J40" s="75"/>
      <c r="K40" s="76"/>
    </row>
    <row r="41" spans="3:11" ht="13.5" thickBot="1">
      <c r="C41" s="62"/>
      <c r="D41" s="63"/>
      <c r="E41" s="63"/>
      <c r="F41" s="63"/>
      <c r="G41" s="63"/>
      <c r="H41" s="63"/>
      <c r="I41" s="63"/>
      <c r="J41" s="63"/>
      <c r="K41" s="66"/>
    </row>
    <row r="42" spans="3:11" ht="13.5" thickBot="1">
      <c r="C42" s="64"/>
      <c r="D42" s="65"/>
      <c r="E42" s="65"/>
      <c r="F42" s="65"/>
      <c r="G42" s="65"/>
      <c r="H42" s="65"/>
      <c r="I42" s="65"/>
      <c r="J42" s="65"/>
      <c r="K42" s="67"/>
    </row>
    <row r="43" ht="13.5" thickTop="1"/>
    <row r="44" ht="14.25" customHeight="1"/>
    <row r="50" ht="12.75">
      <c r="F50" s="1"/>
    </row>
    <row r="51" spans="2:8" ht="12.75">
      <c r="B51" s="58"/>
      <c r="C51" s="60"/>
      <c r="D51" s="60"/>
      <c r="E51" s="60"/>
      <c r="F51" s="60"/>
      <c r="G51" s="60"/>
      <c r="H51" s="60"/>
    </row>
    <row r="52" spans="2:8" ht="12.75">
      <c r="B52" s="58"/>
      <c r="C52" s="59"/>
      <c r="D52" s="59"/>
      <c r="E52" s="59"/>
      <c r="F52" s="59"/>
      <c r="G52" s="59"/>
      <c r="H52" s="59"/>
    </row>
  </sheetData>
  <sheetProtection selectLockedCells="1"/>
  <mergeCells count="71">
    <mergeCell ref="K14:L14"/>
    <mergeCell ref="A15:C15"/>
    <mergeCell ref="E15:F15"/>
    <mergeCell ref="K15:L15"/>
    <mergeCell ref="I21:K21"/>
    <mergeCell ref="A14:C14"/>
    <mergeCell ref="G13:I13"/>
    <mergeCell ref="G14:I14"/>
    <mergeCell ref="E13:F13"/>
    <mergeCell ref="E14:F14"/>
    <mergeCell ref="B1:K1"/>
    <mergeCell ref="B2:K2"/>
    <mergeCell ref="B3:K3"/>
    <mergeCell ref="B4:K4"/>
    <mergeCell ref="K13:L13"/>
    <mergeCell ref="A6:K6"/>
    <mergeCell ref="A12:C12"/>
    <mergeCell ref="E12:F12"/>
    <mergeCell ref="G12:I12"/>
    <mergeCell ref="K12:L12"/>
    <mergeCell ref="A13:C13"/>
    <mergeCell ref="A10:F10"/>
    <mergeCell ref="G10:L10"/>
    <mergeCell ref="A11:C11"/>
    <mergeCell ref="D11:F11"/>
    <mergeCell ref="G11:I11"/>
    <mergeCell ref="J11:L11"/>
    <mergeCell ref="C41:F42"/>
    <mergeCell ref="G41:K42"/>
    <mergeCell ref="H39:L39"/>
    <mergeCell ref="G40:K40"/>
    <mergeCell ref="C40:F40"/>
    <mergeCell ref="L36:L37"/>
    <mergeCell ref="C37:F37"/>
    <mergeCell ref="A22:A23"/>
    <mergeCell ref="B22:B23"/>
    <mergeCell ref="D22:E22"/>
    <mergeCell ref="G22:G23"/>
    <mergeCell ref="H22:H23"/>
    <mergeCell ref="G37:K37"/>
    <mergeCell ref="J22:K22"/>
    <mergeCell ref="D23:E23"/>
    <mergeCell ref="J23:K23"/>
    <mergeCell ref="C25:E25"/>
    <mergeCell ref="I25:K25"/>
    <mergeCell ref="G15:I15"/>
    <mergeCell ref="C21:E21"/>
    <mergeCell ref="H30:H31"/>
    <mergeCell ref="J30:K30"/>
    <mergeCell ref="J31:K31"/>
    <mergeCell ref="A26:A27"/>
    <mergeCell ref="B26:B27"/>
    <mergeCell ref="D26:E26"/>
    <mergeCell ref="G26:G27"/>
    <mergeCell ref="H26:H27"/>
    <mergeCell ref="J26:K26"/>
    <mergeCell ref="D27:E27"/>
    <mergeCell ref="J27:K27"/>
    <mergeCell ref="A30:A31"/>
    <mergeCell ref="B30:B31"/>
    <mergeCell ref="D30:E30"/>
    <mergeCell ref="G30:G31"/>
    <mergeCell ref="D31:E31"/>
    <mergeCell ref="C29:E29"/>
    <mergeCell ref="I29:K29"/>
    <mergeCell ref="A35:B35"/>
    <mergeCell ref="C35:F35"/>
    <mergeCell ref="G35:K35"/>
    <mergeCell ref="A36:B37"/>
    <mergeCell ref="C36:F36"/>
    <mergeCell ref="G36:K36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116" t="s">
        <v>15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2:11" ht="15" customHeight="1">
      <c r="B2" s="118" t="s">
        <v>12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15" customHeight="1">
      <c r="B3" s="120" t="s">
        <v>13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2:11" ht="15" customHeight="1">
      <c r="B4" s="120" t="s">
        <v>14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115" t="s">
        <v>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145" t="s">
        <v>7</v>
      </c>
      <c r="C8" s="145"/>
      <c r="D8" s="145"/>
      <c r="E8" s="145"/>
      <c r="F8" s="145"/>
      <c r="G8" s="145"/>
      <c r="H8" s="145"/>
      <c r="I8" s="145"/>
      <c r="J8" s="145"/>
      <c r="K8" s="145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146" t="s">
        <v>6</v>
      </c>
      <c r="E10" s="147"/>
      <c r="F10" s="147"/>
      <c r="G10" s="148"/>
      <c r="H10" s="149" t="s">
        <v>0</v>
      </c>
      <c r="I10" s="147"/>
      <c r="J10" s="150"/>
      <c r="K10" s="21"/>
    </row>
    <row r="11" spans="2:11" ht="14.25" customHeight="1" thickBot="1">
      <c r="B11" s="22"/>
      <c r="C11" s="22"/>
      <c r="D11" s="151"/>
      <c r="E11" s="152"/>
      <c r="F11" s="152"/>
      <c r="G11" s="153"/>
      <c r="H11" s="23">
        <v>1</v>
      </c>
      <c r="I11" s="153"/>
      <c r="J11" s="154"/>
      <c r="K11" s="24"/>
    </row>
    <row r="12" spans="2:11" ht="14.25" customHeight="1" thickBot="1">
      <c r="B12" s="22"/>
      <c r="C12" s="22"/>
      <c r="D12" s="151"/>
      <c r="E12" s="152"/>
      <c r="F12" s="152"/>
      <c r="G12" s="153"/>
      <c r="H12" s="23">
        <v>2</v>
      </c>
      <c r="I12" s="153"/>
      <c r="J12" s="154"/>
      <c r="K12" s="24"/>
    </row>
    <row r="13" spans="2:11" ht="14.25" customHeight="1" thickBot="1">
      <c r="B13" s="22"/>
      <c r="C13" s="22"/>
      <c r="D13" s="151"/>
      <c r="E13" s="152"/>
      <c r="F13" s="152"/>
      <c r="G13" s="153"/>
      <c r="H13" s="23">
        <v>3</v>
      </c>
      <c r="I13" s="153"/>
      <c r="J13" s="154"/>
      <c r="K13" s="24"/>
    </row>
    <row r="14" spans="2:11" ht="14.25" customHeight="1" thickBot="1">
      <c r="B14" s="25"/>
      <c r="C14" s="25"/>
      <c r="D14" s="155"/>
      <c r="E14" s="156"/>
      <c r="F14" s="156"/>
      <c r="G14" s="157"/>
      <c r="H14" s="26">
        <v>4</v>
      </c>
      <c r="I14" s="157"/>
      <c r="J14" s="158"/>
      <c r="K14" s="24"/>
    </row>
    <row r="15" ht="14.25" customHeight="1" thickTop="1">
      <c r="F15" s="1"/>
    </row>
    <row r="16" spans="2:11" ht="15" customHeight="1">
      <c r="B16" s="145" t="s">
        <v>3</v>
      </c>
      <c r="C16" s="145"/>
      <c r="D16" s="145"/>
      <c r="E16" s="145"/>
      <c r="F16" s="145"/>
      <c r="G16" s="145"/>
      <c r="H16" s="145"/>
      <c r="I16" s="145"/>
      <c r="J16" s="145"/>
      <c r="K16" s="145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130" t="s">
        <v>0</v>
      </c>
      <c r="E18" s="130"/>
      <c r="F18" s="130"/>
      <c r="G18" s="130"/>
      <c r="H18" s="29"/>
      <c r="I18" s="130" t="s">
        <v>0</v>
      </c>
      <c r="J18" s="130"/>
      <c r="K18" s="30" t="s">
        <v>9</v>
      </c>
    </row>
    <row r="19" spans="1:11" ht="14.25" customHeight="1" thickBot="1">
      <c r="A19" s="2"/>
      <c r="B19" s="134">
        <v>1</v>
      </c>
      <c r="C19" s="136"/>
      <c r="D19" s="4">
        <v>1</v>
      </c>
      <c r="E19" s="131">
        <f>$I$11</f>
        <v>0</v>
      </c>
      <c r="F19" s="131"/>
      <c r="G19" s="131"/>
      <c r="H19" s="31" t="s">
        <v>10</v>
      </c>
      <c r="I19" s="4">
        <v>4</v>
      </c>
      <c r="J19" s="16">
        <f>$I$14</f>
        <v>0</v>
      </c>
      <c r="K19" s="132"/>
    </row>
    <row r="20" spans="1:11" ht="14.25" customHeight="1" thickBot="1">
      <c r="A20" s="2"/>
      <c r="B20" s="135"/>
      <c r="C20" s="137"/>
      <c r="D20" s="15">
        <v>2</v>
      </c>
      <c r="E20" s="144">
        <f>$I$12</f>
        <v>0</v>
      </c>
      <c r="F20" s="144"/>
      <c r="G20" s="144"/>
      <c r="H20" s="32" t="s">
        <v>10</v>
      </c>
      <c r="I20" s="15">
        <v>3</v>
      </c>
      <c r="J20" s="17">
        <f>$I$13</f>
        <v>0</v>
      </c>
      <c r="K20" s="133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130" t="s">
        <v>0</v>
      </c>
      <c r="E22" s="130"/>
      <c r="F22" s="130"/>
      <c r="G22" s="130"/>
      <c r="H22" s="29"/>
      <c r="I22" s="130" t="s">
        <v>0</v>
      </c>
      <c r="J22" s="130"/>
      <c r="K22" s="30" t="s">
        <v>9</v>
      </c>
    </row>
    <row r="23" spans="1:11" ht="14.25" customHeight="1" thickBot="1">
      <c r="A23" s="2"/>
      <c r="B23" s="134">
        <v>2</v>
      </c>
      <c r="C23" s="136"/>
      <c r="D23" s="4">
        <v>4</v>
      </c>
      <c r="E23" s="131">
        <f>$I$14</f>
        <v>0</v>
      </c>
      <c r="F23" s="131"/>
      <c r="G23" s="131"/>
      <c r="H23" s="31" t="s">
        <v>10</v>
      </c>
      <c r="I23" s="4">
        <v>3</v>
      </c>
      <c r="J23" s="16">
        <f>$I$13</f>
        <v>0</v>
      </c>
      <c r="K23" s="132"/>
    </row>
    <row r="24" spans="1:11" ht="14.25" customHeight="1" thickBot="1">
      <c r="A24" s="2"/>
      <c r="B24" s="135"/>
      <c r="C24" s="137"/>
      <c r="D24" s="15">
        <v>1</v>
      </c>
      <c r="E24" s="144">
        <f>$I$11</f>
        <v>0</v>
      </c>
      <c r="F24" s="144"/>
      <c r="G24" s="144"/>
      <c r="H24" s="32" t="s">
        <v>10</v>
      </c>
      <c r="I24" s="15">
        <v>2</v>
      </c>
      <c r="J24" s="17">
        <f>$I$12</f>
        <v>0</v>
      </c>
      <c r="K24" s="133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130" t="s">
        <v>0</v>
      </c>
      <c r="E26" s="130"/>
      <c r="F26" s="130"/>
      <c r="G26" s="130"/>
      <c r="H26" s="29"/>
      <c r="I26" s="130" t="s">
        <v>0</v>
      </c>
      <c r="J26" s="130"/>
      <c r="K26" s="30" t="s">
        <v>9</v>
      </c>
    </row>
    <row r="27" spans="1:11" ht="14.25" customHeight="1" thickBot="1">
      <c r="A27" s="2"/>
      <c r="B27" s="134">
        <v>3</v>
      </c>
      <c r="C27" s="136"/>
      <c r="D27" s="4">
        <v>2</v>
      </c>
      <c r="E27" s="131">
        <f>$I$12</f>
        <v>0</v>
      </c>
      <c r="F27" s="131"/>
      <c r="G27" s="131"/>
      <c r="H27" s="31" t="s">
        <v>10</v>
      </c>
      <c r="I27" s="4">
        <v>4</v>
      </c>
      <c r="J27" s="16">
        <f>$I$14</f>
        <v>0</v>
      </c>
      <c r="K27" s="132"/>
    </row>
    <row r="28" spans="1:11" ht="14.25" customHeight="1" thickBot="1">
      <c r="A28" s="2"/>
      <c r="B28" s="135"/>
      <c r="C28" s="137"/>
      <c r="D28" s="15">
        <v>3</v>
      </c>
      <c r="E28" s="144">
        <f>$I$13</f>
        <v>0</v>
      </c>
      <c r="F28" s="144"/>
      <c r="G28" s="144"/>
      <c r="H28" s="32" t="s">
        <v>10</v>
      </c>
      <c r="I28" s="15">
        <v>1</v>
      </c>
      <c r="J28" s="17">
        <f>$I$11</f>
        <v>0</v>
      </c>
      <c r="K28" s="133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74" t="s">
        <v>4</v>
      </c>
      <c r="C32" s="75"/>
      <c r="D32" s="75"/>
      <c r="E32" s="75"/>
      <c r="F32" s="75"/>
      <c r="G32" s="75"/>
      <c r="H32" s="75" t="s">
        <v>11</v>
      </c>
      <c r="I32" s="75"/>
      <c r="J32" s="75"/>
      <c r="K32" s="76"/>
    </row>
    <row r="33" spans="2:11" ht="14.25" customHeight="1" thickBot="1">
      <c r="B33" s="138"/>
      <c r="C33" s="139"/>
      <c r="D33" s="139"/>
      <c r="E33" s="139"/>
      <c r="F33" s="139"/>
      <c r="G33" s="139"/>
      <c r="H33" s="139"/>
      <c r="I33" s="139"/>
      <c r="J33" s="139"/>
      <c r="K33" s="142"/>
    </row>
    <row r="34" spans="2:11" ht="14.25" customHeight="1" thickBot="1">
      <c r="B34" s="140"/>
      <c r="C34" s="141"/>
      <c r="D34" s="141"/>
      <c r="E34" s="141"/>
      <c r="F34" s="141"/>
      <c r="G34" s="141"/>
      <c r="H34" s="141"/>
      <c r="I34" s="141"/>
      <c r="J34" s="141"/>
      <c r="K34" s="143"/>
    </row>
    <row r="35" ht="13.5" thickTop="1"/>
    <row r="44" ht="14.25" customHeight="1"/>
  </sheetData>
  <sheetProtection selectLockedCells="1"/>
  <mergeCells count="42">
    <mergeCell ref="B19:B20"/>
    <mergeCell ref="I12:J12"/>
    <mergeCell ref="D14:G14"/>
    <mergeCell ref="I14:J14"/>
    <mergeCell ref="D13:G13"/>
    <mergeCell ref="I13:J13"/>
    <mergeCell ref="E20:G20"/>
    <mergeCell ref="B16:K16"/>
    <mergeCell ref="D18:G18"/>
    <mergeCell ref="D12:G12"/>
    <mergeCell ref="D22:G22"/>
    <mergeCell ref="A6:K6"/>
    <mergeCell ref="E24:G24"/>
    <mergeCell ref="C19:C20"/>
    <mergeCell ref="E19:G19"/>
    <mergeCell ref="K19:K20"/>
    <mergeCell ref="I22:J22"/>
    <mergeCell ref="I18:J18"/>
    <mergeCell ref="D11:G11"/>
    <mergeCell ref="I11:J11"/>
    <mergeCell ref="B1:K1"/>
    <mergeCell ref="B2:K2"/>
    <mergeCell ref="B3:K3"/>
    <mergeCell ref="B4:K4"/>
    <mergeCell ref="B8:K8"/>
    <mergeCell ref="D10:G10"/>
    <mergeCell ref="H10:J10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  <mergeCell ref="D26:G26"/>
    <mergeCell ref="I26:J26"/>
    <mergeCell ref="E23:G23"/>
    <mergeCell ref="K23:K24"/>
    <mergeCell ref="B23:B24"/>
    <mergeCell ref="C23:C24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2011-08-16T00:55:37Z</dcterms:modified>
  <cp:category/>
  <cp:version/>
  <cp:contentType/>
  <cp:contentStatus/>
</cp:coreProperties>
</file>