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Intermediate Boys" sheetId="3" r:id="rId3"/>
    <sheet name="Year 8 Boys" sheetId="4" r:id="rId4"/>
    <sheet name="Year 7 Boys" sheetId="5" r:id="rId5"/>
    <sheet name="Primary Boys - Mixed" sheetId="6" r:id="rId6"/>
    <sheet name="Primary Girls" sheetId="7" r:id="rId7"/>
  </sheets>
  <definedNames/>
  <calcPr fullCalcOnLoad="1"/>
</workbook>
</file>

<file path=xl/sharedStrings.xml><?xml version="1.0" encoding="utf-8"?>
<sst xmlns="http://schemas.openxmlformats.org/spreadsheetml/2006/main" count="139" uniqueCount="40">
  <si>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</si>
  <si>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</si>
  <si>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</si>
  <si>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</si>
  <si>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</si>
  <si>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</si>
  <si>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</si>
  <si>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</si>
  <si>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</si>
  <si>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</si>
  <si>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</si>
  <si>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</si>
  <si>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</si>
  <si>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</si>
  <si>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 </t>
    </r>
    <r>
      <rPr>
        <b/>
        <i/>
        <sz val="14"/>
        <rFont val="Arial"/>
        <family val="2"/>
      </rPr>
      <t>Sport</t>
    </r>
  </si>
  <si>
    <r>
      <t>Region Name</t>
    </r>
    <r>
      <rPr>
        <b/>
        <sz val="14"/>
        <rFont val="Arial"/>
        <family val="2"/>
      </rPr>
      <t xml:space="preserve"> Primary Girls </t>
    </r>
    <r>
      <rPr>
        <b/>
        <i/>
        <sz val="14"/>
        <rFont val="Arial"/>
        <family val="2"/>
      </rPr>
      <t>Sport</t>
    </r>
  </si>
  <si>
    <t>1 v 2</t>
  </si>
  <si>
    <t>3 v R1 Loser</t>
  </si>
  <si>
    <t>R1 Winner v 3</t>
  </si>
  <si>
    <t>BASEBALL</t>
  </si>
  <si>
    <t xml:space="preserve">Sandhurst </t>
  </si>
  <si>
    <t>Bendigo SSC</t>
  </si>
  <si>
    <t>Sunraysia</t>
  </si>
  <si>
    <t>Mildura SC</t>
  </si>
  <si>
    <t>Diamond</t>
  </si>
  <si>
    <r>
      <t>Loddon Mallee</t>
    </r>
    <r>
      <rPr>
        <b/>
        <sz val="14"/>
        <rFont val="Arial"/>
        <family val="2"/>
      </rPr>
      <t xml:space="preserve"> Senior Boys Baseball</t>
    </r>
  </si>
  <si>
    <r>
      <t xml:space="preserve">Location: </t>
    </r>
    <r>
      <rPr>
        <i/>
        <sz val="12"/>
        <rFont val="Arial"/>
        <family val="2"/>
      </rPr>
      <t>Albert Roy Reserve, Victoria St, Eaglehawk (Vicroads Map: 280 - E7 )</t>
    </r>
  </si>
  <si>
    <r>
      <t xml:space="preserve">Convener: </t>
    </r>
    <r>
      <rPr>
        <i/>
        <sz val="12"/>
        <rFont val="Arial"/>
        <family val="2"/>
      </rPr>
      <t>Rod Brown</t>
    </r>
    <r>
      <rPr>
        <sz val="12"/>
        <rFont val="Arial"/>
        <family val="2"/>
      </rPr>
      <t xml:space="preserve">  0400 192 931</t>
    </r>
  </si>
  <si>
    <r>
      <t>Loddon Mallee</t>
    </r>
    <r>
      <rPr>
        <b/>
        <sz val="14"/>
        <rFont val="Arial"/>
        <family val="2"/>
      </rPr>
      <t xml:space="preserve"> Intermediate Boys Baseball</t>
    </r>
  </si>
  <si>
    <r>
      <t>Loddon Mallee</t>
    </r>
    <r>
      <rPr>
        <b/>
        <sz val="14"/>
        <rFont val="Arial"/>
        <family val="2"/>
      </rPr>
      <t xml:space="preserve"> Year 8 Boys Baseball</t>
    </r>
  </si>
  <si>
    <t>Loddon Mallee Year 7 Boys Baseball</t>
  </si>
  <si>
    <t>Bendigo South East</t>
  </si>
  <si>
    <t>Chaffey SC</t>
  </si>
  <si>
    <t>Weeroona C</t>
  </si>
  <si>
    <t>Red Cliffs SC</t>
  </si>
  <si>
    <t>11:00am</t>
  </si>
  <si>
    <t>Convener: TBA</t>
  </si>
  <si>
    <t>12:15pm</t>
  </si>
  <si>
    <t>1:30pm</t>
  </si>
  <si>
    <t>1.00pm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</si>
</sst>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22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3" xfId="0" applyFont="1" applyBorder="1" applyAlignment="1" quotePrefix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11.emf" /><Relationship Id="rId7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3" name="I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4" name="Y8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5" name="Y7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6" name="P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104775</xdr:rowOff>
    </xdr:from>
    <xdr:to>
      <xdr:col>4</xdr:col>
      <xdr:colOff>161925</xdr:colOff>
      <xdr:row>27</xdr:row>
      <xdr:rowOff>85725</xdr:rowOff>
    </xdr:to>
    <xdr:pic>
      <xdr:nvPicPr>
        <xdr:cNvPr id="7" name="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4286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95250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LODDON MALLEE REGION FINALS 2011"</f>
        <v>SSV LODDON MALLEE REGION FINALS 2011</v>
      </c>
    </row>
    <row r="3" spans="3:6" ht="18">
      <c r="C3" s="8" t="s">
        <v>19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1"/>
  <sheetViews>
    <sheetView showGridLines="0" showRowColHeader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25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>
        <v>40661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26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34" t="s">
        <v>7</v>
      </c>
      <c r="C8" s="34"/>
      <c r="D8" s="34"/>
      <c r="E8" s="34"/>
      <c r="F8" s="34"/>
      <c r="G8" s="34"/>
      <c r="H8" s="34"/>
      <c r="I8" s="34"/>
      <c r="J8" s="34"/>
      <c r="K8" s="3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43" t="s">
        <v>6</v>
      </c>
      <c r="E10" s="44"/>
      <c r="F10" s="44"/>
      <c r="G10" s="44"/>
      <c r="H10" s="44" t="s">
        <v>0</v>
      </c>
      <c r="I10" s="44"/>
      <c r="J10" s="45"/>
      <c r="K10" s="19"/>
    </row>
    <row r="11" spans="1:12" s="2" customFormat="1" ht="14.25" customHeight="1" thickBot="1">
      <c r="A11"/>
      <c r="B11" s="20"/>
      <c r="C11" s="20"/>
      <c r="D11" s="35" t="s">
        <v>20</v>
      </c>
      <c r="E11" s="36"/>
      <c r="F11" s="36"/>
      <c r="G11" s="36"/>
      <c r="H11" s="32">
        <v>1</v>
      </c>
      <c r="I11" s="36" t="s">
        <v>21</v>
      </c>
      <c r="J11" s="46"/>
      <c r="K11" s="21"/>
      <c r="L11"/>
    </row>
    <row r="12" spans="1:12" s="2" customFormat="1" ht="14.25" customHeight="1" thickBot="1">
      <c r="A12"/>
      <c r="B12" s="20"/>
      <c r="C12" s="20"/>
      <c r="D12" s="35" t="s">
        <v>22</v>
      </c>
      <c r="E12" s="36"/>
      <c r="F12" s="36"/>
      <c r="G12" s="36"/>
      <c r="H12" s="32">
        <v>2</v>
      </c>
      <c r="I12" s="36" t="s">
        <v>23</v>
      </c>
      <c r="J12" s="46"/>
      <c r="K12" s="21"/>
      <c r="L12"/>
    </row>
    <row r="13" spans="2:11" ht="14.25" customHeight="1" thickBot="1">
      <c r="B13" s="20"/>
      <c r="C13" s="20"/>
      <c r="D13" s="58"/>
      <c r="E13" s="59"/>
      <c r="F13" s="59"/>
      <c r="G13" s="59"/>
      <c r="H13" s="33">
        <v>3</v>
      </c>
      <c r="I13" s="59"/>
      <c r="J13" s="60"/>
      <c r="K13" s="21"/>
    </row>
    <row r="14" ht="14.25" customHeight="1" thickTop="1">
      <c r="F14" s="1"/>
    </row>
    <row r="15" spans="2:11" ht="15" customHeight="1">
      <c r="B15" s="34" t="s">
        <v>3</v>
      </c>
      <c r="C15" s="34"/>
      <c r="D15" s="34"/>
      <c r="E15" s="34"/>
      <c r="F15" s="34"/>
      <c r="G15" s="34"/>
      <c r="H15" s="34"/>
      <c r="I15" s="34"/>
      <c r="J15" s="34"/>
      <c r="K15" s="3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7"/>
      <c r="E17" s="38"/>
      <c r="F17" s="38"/>
      <c r="G17" s="38"/>
      <c r="H17" s="38"/>
      <c r="I17" s="38"/>
      <c r="J17" s="39"/>
      <c r="K17" s="23" t="s">
        <v>24</v>
      </c>
    </row>
    <row r="18" spans="1:11" ht="14.25" customHeight="1" thickBot="1">
      <c r="A18" s="2"/>
      <c r="B18" s="61">
        <v>1</v>
      </c>
      <c r="C18" s="63" t="s">
        <v>35</v>
      </c>
      <c r="D18" s="4" t="s">
        <v>16</v>
      </c>
      <c r="E18" s="40" t="str">
        <f>CONCATENATE(I11," v ",I12)</f>
        <v>Bendigo SSC v Mildura SC</v>
      </c>
      <c r="F18" s="41"/>
      <c r="G18" s="41"/>
      <c r="H18" s="41"/>
      <c r="I18" s="41"/>
      <c r="J18" s="42"/>
      <c r="K18" s="53">
        <v>1</v>
      </c>
    </row>
    <row r="19" spans="1:11" ht="14.25" customHeight="1" thickBot="1">
      <c r="A19" s="2"/>
      <c r="B19" s="62"/>
      <c r="C19" s="64"/>
      <c r="D19" s="15">
        <v>3</v>
      </c>
      <c r="E19" s="55" t="str">
        <f>CONCATENATE(I13," - Bye")</f>
        <v> - Bye</v>
      </c>
      <c r="F19" s="56"/>
      <c r="G19" s="56"/>
      <c r="H19" s="56"/>
      <c r="I19" s="56"/>
      <c r="J19" s="57"/>
      <c r="K19" s="54"/>
    </row>
    <row r="20" spans="2:11" ht="14.25" customHeigh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>
      <c r="A21" s="22"/>
      <c r="B21" s="24"/>
      <c r="C21" s="25"/>
      <c r="D21" s="26"/>
      <c r="E21" s="26"/>
      <c r="F21" s="26"/>
      <c r="G21" s="26"/>
      <c r="H21" s="27"/>
      <c r="I21" s="26"/>
      <c r="J21" s="28"/>
      <c r="K21" s="29"/>
      <c r="L21"/>
    </row>
    <row r="22" spans="2:12" s="2" customFormat="1" ht="14.25" customHeight="1">
      <c r="B22" s="24"/>
      <c r="C22" s="25"/>
      <c r="D22" s="26"/>
      <c r="E22" s="26"/>
      <c r="F22" s="26"/>
      <c r="G22" s="26"/>
      <c r="H22" s="27"/>
      <c r="I22" s="26"/>
      <c r="J22" s="28"/>
      <c r="K22" s="29"/>
      <c r="L22"/>
    </row>
    <row r="23" spans="2:12" s="2" customFormat="1" ht="14.25" customHeight="1" thickBot="1">
      <c r="B23"/>
      <c r="C23"/>
      <c r="D23"/>
      <c r="E23"/>
      <c r="F23" s="1"/>
      <c r="G23"/>
      <c r="H23"/>
      <c r="I23"/>
      <c r="J23"/>
      <c r="K23"/>
      <c r="L23"/>
    </row>
    <row r="24" spans="2:11" ht="14.25" customHeight="1" thickBot="1" thickTop="1">
      <c r="B24" s="69" t="s">
        <v>4</v>
      </c>
      <c r="C24" s="70"/>
      <c r="D24" s="70"/>
      <c r="E24" s="70"/>
      <c r="F24" s="70"/>
      <c r="G24" s="70"/>
      <c r="H24" s="70" t="s">
        <v>10</v>
      </c>
      <c r="I24" s="70"/>
      <c r="J24" s="70"/>
      <c r="K24" s="71"/>
    </row>
    <row r="25" spans="1:12" s="2" customFormat="1" ht="14.25" customHeight="1" thickBot="1">
      <c r="A25" s="22"/>
      <c r="B25" s="72"/>
      <c r="C25" s="65"/>
      <c r="D25" s="65"/>
      <c r="E25" s="65"/>
      <c r="F25" s="65"/>
      <c r="G25" s="65"/>
      <c r="H25" s="65"/>
      <c r="I25" s="65"/>
      <c r="J25" s="65"/>
      <c r="K25" s="66"/>
      <c r="L25"/>
    </row>
    <row r="26" spans="2:12" s="2" customFormat="1" ht="14.25" customHeight="1" thickBot="1">
      <c r="B26" s="73"/>
      <c r="C26" s="67"/>
      <c r="D26" s="67"/>
      <c r="E26" s="67"/>
      <c r="F26" s="67"/>
      <c r="G26" s="67"/>
      <c r="H26" s="67"/>
      <c r="I26" s="67"/>
      <c r="J26" s="67"/>
      <c r="K26" s="68"/>
      <c r="L26"/>
    </row>
    <row r="27" spans="2:12" s="2" customFormat="1" ht="14.25" customHeight="1" thickTop="1">
      <c r="B27"/>
      <c r="C27"/>
      <c r="D27"/>
      <c r="E27"/>
      <c r="F27"/>
      <c r="G27"/>
      <c r="H27"/>
      <c r="I27"/>
      <c r="J27"/>
      <c r="K27"/>
      <c r="L27"/>
    </row>
    <row r="28" ht="14.25" customHeight="1">
      <c r="A28" s="2"/>
    </row>
    <row r="29" spans="2:12" s="2" customFormat="1" ht="14.25" customHeight="1">
      <c r="B29"/>
      <c r="C29"/>
      <c r="D29"/>
      <c r="E29"/>
      <c r="F29"/>
      <c r="G29"/>
      <c r="H29"/>
      <c r="I29"/>
      <c r="J29"/>
      <c r="K29"/>
      <c r="L29"/>
    </row>
    <row r="30" spans="1:12" s="2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s="2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s="2" customFormat="1" ht="14.2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s="2" customFormat="1" ht="14.2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2:11" ht="7.5" customHeight="1">
      <c r="B34" s="2"/>
      <c r="C34" s="2"/>
      <c r="D34" s="2"/>
      <c r="E34" s="2"/>
      <c r="F34" s="2"/>
      <c r="G34" s="2"/>
      <c r="H34" s="2"/>
      <c r="I34" s="2"/>
      <c r="J34" s="2"/>
      <c r="K34" s="2"/>
    </row>
    <row r="37" ht="15.75" customHeight="1"/>
    <row r="40" ht="7.5" customHeight="1"/>
    <row r="41" spans="2:11" s="2" customFormat="1" ht="12.75">
      <c r="B41"/>
      <c r="C41"/>
      <c r="D41"/>
      <c r="E41"/>
      <c r="F41"/>
      <c r="G41"/>
      <c r="H41"/>
      <c r="I41"/>
      <c r="J41"/>
      <c r="K41"/>
    </row>
    <row r="42" ht="7.5" customHeight="1"/>
    <row r="43" ht="14.25" customHeight="1"/>
    <row r="45" ht="15.75" customHeight="1"/>
  </sheetData>
  <sheetProtection selectLockedCells="1"/>
  <mergeCells count="25">
    <mergeCell ref="C18:C19"/>
    <mergeCell ref="H25:K26"/>
    <mergeCell ref="B24:G24"/>
    <mergeCell ref="H24:K24"/>
    <mergeCell ref="B25:G26"/>
    <mergeCell ref="A6:K6"/>
    <mergeCell ref="B1:K1"/>
    <mergeCell ref="B2:K2"/>
    <mergeCell ref="B3:K3"/>
    <mergeCell ref="B4:K4"/>
    <mergeCell ref="K18:K19"/>
    <mergeCell ref="E19:J19"/>
    <mergeCell ref="I12:J12"/>
    <mergeCell ref="D13:G13"/>
    <mergeCell ref="I13:J13"/>
    <mergeCell ref="B8:K8"/>
    <mergeCell ref="D12:G12"/>
    <mergeCell ref="D17:J17"/>
    <mergeCell ref="E18:J18"/>
    <mergeCell ref="D10:G10"/>
    <mergeCell ref="H10:J10"/>
    <mergeCell ref="D11:G11"/>
    <mergeCell ref="I11:J11"/>
    <mergeCell ref="B15:K15"/>
    <mergeCell ref="B18:B19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29"/>
  <sheetViews>
    <sheetView showGridLines="0" showRowColHeaders="0" showZeros="0" zoomScalePageLayoutView="0" workbookViewId="0" topLeftCell="A1">
      <selection activeCell="B15" sqref="B15:K1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28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>
        <v>40661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26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34" t="s">
        <v>7</v>
      </c>
      <c r="C8" s="34"/>
      <c r="D8" s="34"/>
      <c r="E8" s="34"/>
      <c r="F8" s="34"/>
      <c r="G8" s="34"/>
      <c r="H8" s="34"/>
      <c r="I8" s="34"/>
      <c r="J8" s="34"/>
      <c r="K8" s="3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43" t="s">
        <v>6</v>
      </c>
      <c r="E10" s="44"/>
      <c r="F10" s="44"/>
      <c r="G10" s="44"/>
      <c r="H10" s="44" t="s">
        <v>0</v>
      </c>
      <c r="I10" s="44"/>
      <c r="J10" s="45"/>
      <c r="K10" s="19"/>
    </row>
    <row r="11" spans="2:11" ht="14.25" customHeight="1" thickBot="1">
      <c r="B11" s="20"/>
      <c r="C11" s="20"/>
      <c r="D11" s="35" t="s">
        <v>20</v>
      </c>
      <c r="E11" s="36"/>
      <c r="F11" s="36"/>
      <c r="G11" s="36"/>
      <c r="H11" s="32">
        <v>1</v>
      </c>
      <c r="I11" s="36" t="s">
        <v>31</v>
      </c>
      <c r="J11" s="46"/>
      <c r="K11" s="21"/>
    </row>
    <row r="12" spans="2:11" ht="14.25" customHeight="1" thickBot="1">
      <c r="B12" s="20"/>
      <c r="C12" s="20"/>
      <c r="D12" s="35" t="s">
        <v>22</v>
      </c>
      <c r="E12" s="36"/>
      <c r="F12" s="36"/>
      <c r="G12" s="36"/>
      <c r="H12" s="32">
        <v>2</v>
      </c>
      <c r="I12" s="36" t="s">
        <v>32</v>
      </c>
      <c r="J12" s="46"/>
      <c r="K12" s="21"/>
    </row>
    <row r="13" spans="2:11" ht="14.25" customHeight="1" thickBot="1">
      <c r="B13" s="20"/>
      <c r="C13" s="20"/>
      <c r="D13" s="58"/>
      <c r="E13" s="59"/>
      <c r="F13" s="59"/>
      <c r="G13" s="59"/>
      <c r="H13" s="33">
        <v>3</v>
      </c>
      <c r="I13" s="59"/>
      <c r="J13" s="60"/>
      <c r="K13" s="21"/>
    </row>
    <row r="14" ht="14.25" customHeight="1" thickTop="1">
      <c r="F14" s="1"/>
    </row>
    <row r="15" spans="2:11" ht="15" customHeight="1">
      <c r="B15" s="34" t="s">
        <v>3</v>
      </c>
      <c r="C15" s="34"/>
      <c r="D15" s="34"/>
      <c r="E15" s="34"/>
      <c r="F15" s="34"/>
      <c r="G15" s="34"/>
      <c r="H15" s="34"/>
      <c r="I15" s="34"/>
      <c r="J15" s="34"/>
      <c r="K15" s="3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7"/>
      <c r="E17" s="38"/>
      <c r="F17" s="38"/>
      <c r="G17" s="38"/>
      <c r="H17" s="38"/>
      <c r="I17" s="38"/>
      <c r="J17" s="39"/>
      <c r="K17" s="23" t="s">
        <v>24</v>
      </c>
    </row>
    <row r="18" spans="1:11" ht="14.25" customHeight="1" thickBot="1">
      <c r="A18" s="2"/>
      <c r="B18" s="61">
        <v>1</v>
      </c>
      <c r="C18" s="63" t="s">
        <v>39</v>
      </c>
      <c r="D18" s="4" t="s">
        <v>16</v>
      </c>
      <c r="E18" s="40" t="str">
        <f>CONCATENATE(I11," v ",I12)</f>
        <v>Bendigo South East v Chaffey SC</v>
      </c>
      <c r="F18" s="41"/>
      <c r="G18" s="41"/>
      <c r="H18" s="41"/>
      <c r="I18" s="41"/>
      <c r="J18" s="42"/>
      <c r="K18" s="53">
        <v>1</v>
      </c>
    </row>
    <row r="19" spans="1:11" ht="14.25" customHeight="1" thickBot="1">
      <c r="A19" s="2"/>
      <c r="B19" s="62"/>
      <c r="C19" s="64"/>
      <c r="D19" s="15">
        <v>3</v>
      </c>
      <c r="E19" s="55" t="str">
        <f>CONCATENATE(I13," - Bye")</f>
        <v> - Bye</v>
      </c>
      <c r="F19" s="56"/>
      <c r="G19" s="56"/>
      <c r="H19" s="56"/>
      <c r="I19" s="56"/>
      <c r="J19" s="57"/>
      <c r="K19" s="54"/>
    </row>
    <row r="20" spans="2:11" ht="14.25" customHeigh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>
      <c r="A21" s="22"/>
      <c r="B21" s="24"/>
      <c r="C21" s="25"/>
      <c r="D21" s="26"/>
      <c r="E21" s="26"/>
      <c r="F21" s="26"/>
      <c r="G21" s="26"/>
      <c r="H21" s="27"/>
      <c r="I21" s="26"/>
      <c r="J21" s="28"/>
      <c r="K21" s="29"/>
    </row>
    <row r="22" spans="1:11" ht="14.25" customHeight="1">
      <c r="A22" s="2"/>
      <c r="B22" s="24"/>
      <c r="C22" s="25"/>
      <c r="D22" s="26"/>
      <c r="E22" s="26"/>
      <c r="F22" s="26"/>
      <c r="G22" s="26"/>
      <c r="H22" s="27"/>
      <c r="I22" s="26"/>
      <c r="J22" s="28"/>
      <c r="K22" s="29"/>
    </row>
    <row r="23" spans="1:6" ht="14.25" customHeight="1" thickBot="1">
      <c r="A23" s="2"/>
      <c r="F23" s="1"/>
    </row>
    <row r="24" spans="2:11" ht="14.25" customHeight="1" thickBot="1" thickTop="1">
      <c r="B24" s="69" t="s">
        <v>4</v>
      </c>
      <c r="C24" s="70"/>
      <c r="D24" s="70"/>
      <c r="E24" s="70"/>
      <c r="F24" s="70"/>
      <c r="G24" s="70"/>
      <c r="H24" s="70" t="s">
        <v>10</v>
      </c>
      <c r="I24" s="70"/>
      <c r="J24" s="70"/>
      <c r="K24" s="71"/>
    </row>
    <row r="25" spans="1:11" ht="14.25" customHeight="1" thickBot="1">
      <c r="A25" s="22"/>
      <c r="B25" s="72"/>
      <c r="C25" s="65"/>
      <c r="D25" s="65"/>
      <c r="E25" s="65"/>
      <c r="F25" s="65"/>
      <c r="G25" s="65"/>
      <c r="H25" s="65"/>
      <c r="I25" s="65"/>
      <c r="J25" s="65"/>
      <c r="K25" s="66"/>
    </row>
    <row r="26" spans="1:11" ht="14.25" customHeight="1" thickBot="1">
      <c r="A26" s="2"/>
      <c r="B26" s="73"/>
      <c r="C26" s="67"/>
      <c r="D26" s="67"/>
      <c r="E26" s="67"/>
      <c r="F26" s="67"/>
      <c r="G26" s="67"/>
      <c r="H26" s="67"/>
      <c r="I26" s="67"/>
      <c r="J26" s="67"/>
      <c r="K26" s="68"/>
    </row>
    <row r="27" ht="14.25" customHeight="1" thickTop="1">
      <c r="A27" s="2"/>
    </row>
    <row r="28" ht="14.25" customHeight="1">
      <c r="A28" s="2"/>
    </row>
    <row r="29" ht="14.25" customHeight="1">
      <c r="A29" s="2"/>
    </row>
    <row r="30" ht="14.25" customHeight="1"/>
    <row r="31" ht="14.25" customHeight="1"/>
    <row r="32" ht="14.25" customHeight="1"/>
    <row r="33" ht="14.25" customHeight="1"/>
    <row r="43" ht="14.25" customHeight="1"/>
  </sheetData>
  <sheetProtection selectLockedCells="1"/>
  <mergeCells count="25">
    <mergeCell ref="H10:J10"/>
    <mergeCell ref="I11:J11"/>
    <mergeCell ref="K18:K19"/>
    <mergeCell ref="B24:G24"/>
    <mergeCell ref="H24:K24"/>
    <mergeCell ref="B18:B19"/>
    <mergeCell ref="C18:C19"/>
    <mergeCell ref="E18:J18"/>
    <mergeCell ref="E19:J19"/>
    <mergeCell ref="B25:G26"/>
    <mergeCell ref="H25:K26"/>
    <mergeCell ref="A6:K6"/>
    <mergeCell ref="B1:K1"/>
    <mergeCell ref="B2:K2"/>
    <mergeCell ref="B3:K3"/>
    <mergeCell ref="B4:K4"/>
    <mergeCell ref="D17:J17"/>
    <mergeCell ref="B8:K8"/>
    <mergeCell ref="D10:G10"/>
    <mergeCell ref="D11:G11"/>
    <mergeCell ref="B15:K15"/>
    <mergeCell ref="D12:G12"/>
    <mergeCell ref="I12:J12"/>
    <mergeCell ref="D13:G13"/>
    <mergeCell ref="I13:J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E26" sqref="E26:J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29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>
        <v>40661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26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27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34" t="s">
        <v>7</v>
      </c>
      <c r="C8" s="34"/>
      <c r="D8" s="34"/>
      <c r="E8" s="34"/>
      <c r="F8" s="34"/>
      <c r="G8" s="34"/>
      <c r="H8" s="34"/>
      <c r="I8" s="34"/>
      <c r="J8" s="34"/>
      <c r="K8" s="3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43" t="s">
        <v>6</v>
      </c>
      <c r="E10" s="44"/>
      <c r="F10" s="44"/>
      <c r="G10" s="44"/>
      <c r="H10" s="44" t="s">
        <v>0</v>
      </c>
      <c r="I10" s="44"/>
      <c r="J10" s="45"/>
      <c r="K10" s="19"/>
    </row>
    <row r="11" spans="2:11" ht="14.25" customHeight="1" thickBot="1">
      <c r="B11" s="20"/>
      <c r="C11" s="20"/>
      <c r="D11" s="35" t="s">
        <v>20</v>
      </c>
      <c r="E11" s="36"/>
      <c r="F11" s="36"/>
      <c r="G11" s="36"/>
      <c r="H11" s="32">
        <v>1</v>
      </c>
      <c r="I11" s="36" t="s">
        <v>31</v>
      </c>
      <c r="J11" s="46"/>
      <c r="K11" s="21"/>
    </row>
    <row r="12" spans="2:11" ht="14.25" customHeight="1" thickBot="1">
      <c r="B12" s="20"/>
      <c r="C12" s="20"/>
      <c r="D12" s="35" t="s">
        <v>20</v>
      </c>
      <c r="E12" s="36"/>
      <c r="F12" s="36"/>
      <c r="G12" s="36"/>
      <c r="H12" s="32">
        <v>2</v>
      </c>
      <c r="I12" s="36" t="s">
        <v>33</v>
      </c>
      <c r="J12" s="46"/>
      <c r="K12" s="21"/>
    </row>
    <row r="13" spans="2:11" ht="14.25" customHeight="1" thickBot="1">
      <c r="B13" s="20"/>
      <c r="C13" s="20"/>
      <c r="D13" s="35" t="s">
        <v>22</v>
      </c>
      <c r="E13" s="36"/>
      <c r="F13" s="36"/>
      <c r="G13" s="36"/>
      <c r="H13" s="33">
        <v>3</v>
      </c>
      <c r="I13" s="59" t="s">
        <v>34</v>
      </c>
      <c r="J13" s="60"/>
      <c r="K13" s="21"/>
    </row>
    <row r="14" ht="14.25" customHeight="1">
      <c r="F14" s="1"/>
    </row>
    <row r="15" spans="2:11" ht="15" customHeight="1">
      <c r="B15" s="34" t="s">
        <v>3</v>
      </c>
      <c r="C15" s="34"/>
      <c r="D15" s="34"/>
      <c r="E15" s="34"/>
      <c r="F15" s="34"/>
      <c r="G15" s="34"/>
      <c r="H15" s="34"/>
      <c r="I15" s="34"/>
      <c r="J15" s="34"/>
      <c r="K15" s="3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7"/>
      <c r="E17" s="38"/>
      <c r="F17" s="38"/>
      <c r="G17" s="38"/>
      <c r="H17" s="38"/>
      <c r="I17" s="38"/>
      <c r="J17" s="39"/>
      <c r="K17" s="23" t="s">
        <v>24</v>
      </c>
    </row>
    <row r="18" spans="1:11" ht="14.25" customHeight="1" thickBot="1">
      <c r="A18" s="2"/>
      <c r="B18" s="61">
        <v>1</v>
      </c>
      <c r="C18" s="63" t="s">
        <v>35</v>
      </c>
      <c r="D18" s="4" t="s">
        <v>16</v>
      </c>
      <c r="E18" s="40" t="str">
        <f>CONCATENATE(I11," v ",I12)</f>
        <v>Bendigo South East v Weeroona C</v>
      </c>
      <c r="F18" s="41"/>
      <c r="G18" s="41"/>
      <c r="H18" s="41"/>
      <c r="I18" s="41"/>
      <c r="J18" s="42"/>
      <c r="K18" s="53">
        <v>2</v>
      </c>
    </row>
    <row r="19" spans="1:11" ht="14.25" customHeight="1" thickBot="1">
      <c r="A19" s="2"/>
      <c r="B19" s="62"/>
      <c r="C19" s="64"/>
      <c r="D19" s="15">
        <v>3</v>
      </c>
      <c r="E19" s="55" t="str">
        <f>CONCATENATE(I13," - Bye")</f>
        <v>Red Cliffs SC - Bye</v>
      </c>
      <c r="F19" s="56"/>
      <c r="G19" s="56"/>
      <c r="H19" s="56"/>
      <c r="I19" s="56"/>
      <c r="J19" s="57"/>
      <c r="K19" s="54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7"/>
      <c r="E21" s="38"/>
      <c r="F21" s="38"/>
      <c r="G21" s="38"/>
      <c r="H21" s="38"/>
      <c r="I21" s="38"/>
      <c r="J21" s="39"/>
      <c r="K21" s="23" t="s">
        <v>24</v>
      </c>
    </row>
    <row r="22" spans="1:11" ht="14.25" customHeight="1" thickBot="1">
      <c r="A22" s="2"/>
      <c r="B22" s="61">
        <v>2</v>
      </c>
      <c r="C22" s="63" t="s">
        <v>37</v>
      </c>
      <c r="D22" s="74" t="s">
        <v>17</v>
      </c>
      <c r="E22" s="76" t="str">
        <f>CONCATENATE(I13," v Round 1 Loser")</f>
        <v>Red Cliffs SC v Round 1 Loser</v>
      </c>
      <c r="F22" s="77"/>
      <c r="G22" s="77"/>
      <c r="H22" s="77"/>
      <c r="I22" s="77"/>
      <c r="J22" s="78"/>
      <c r="K22" s="53">
        <v>2</v>
      </c>
    </row>
    <row r="23" spans="1:11" ht="14.25" customHeight="1" thickBot="1">
      <c r="A23" s="2"/>
      <c r="B23" s="62"/>
      <c r="C23" s="64"/>
      <c r="D23" s="75"/>
      <c r="E23" s="79"/>
      <c r="F23" s="80"/>
      <c r="G23" s="80"/>
      <c r="H23" s="80"/>
      <c r="I23" s="80"/>
      <c r="J23" s="81"/>
      <c r="K23" s="54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7"/>
      <c r="E25" s="38"/>
      <c r="F25" s="38"/>
      <c r="G25" s="38"/>
      <c r="H25" s="38"/>
      <c r="I25" s="38"/>
      <c r="J25" s="39"/>
      <c r="K25" s="23" t="s">
        <v>24</v>
      </c>
    </row>
    <row r="26" spans="1:11" ht="14.25" customHeight="1" thickBot="1">
      <c r="A26" s="2"/>
      <c r="B26" s="61">
        <v>3</v>
      </c>
      <c r="C26" s="63" t="s">
        <v>38</v>
      </c>
      <c r="D26" s="74" t="s">
        <v>18</v>
      </c>
      <c r="E26" s="76" t="str">
        <f>CONCATENATE(F17,"Round 1 Winner v ",I13)</f>
        <v>Round 1 Winner v Red Cliffs SC</v>
      </c>
      <c r="F26" s="77"/>
      <c r="G26" s="77"/>
      <c r="H26" s="77"/>
      <c r="I26" s="77"/>
      <c r="J26" s="78"/>
      <c r="K26" s="53">
        <v>2</v>
      </c>
    </row>
    <row r="27" spans="1:11" ht="14.25" customHeight="1" thickBot="1">
      <c r="A27" s="2"/>
      <c r="B27" s="62"/>
      <c r="C27" s="64"/>
      <c r="D27" s="75"/>
      <c r="E27" s="79"/>
      <c r="F27" s="80"/>
      <c r="G27" s="80"/>
      <c r="H27" s="80"/>
      <c r="I27" s="80"/>
      <c r="J27" s="81"/>
      <c r="K27" s="54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69" t="s">
        <v>4</v>
      </c>
      <c r="C31" s="70"/>
      <c r="D31" s="70"/>
      <c r="E31" s="70"/>
      <c r="F31" s="70"/>
      <c r="G31" s="70"/>
      <c r="H31" s="70" t="s">
        <v>10</v>
      </c>
      <c r="I31" s="70"/>
      <c r="J31" s="70"/>
      <c r="K31" s="71"/>
    </row>
    <row r="32" spans="2:11" ht="14.25" customHeight="1" thickBot="1">
      <c r="B32" s="72"/>
      <c r="C32" s="65"/>
      <c r="D32" s="65"/>
      <c r="E32" s="65"/>
      <c r="F32" s="65"/>
      <c r="G32" s="65"/>
      <c r="H32" s="65"/>
      <c r="I32" s="65"/>
      <c r="J32" s="65"/>
      <c r="K32" s="66"/>
    </row>
    <row r="33" spans="2:11" ht="14.25" customHeight="1" thickBot="1">
      <c r="B33" s="73"/>
      <c r="C33" s="67"/>
      <c r="D33" s="67"/>
      <c r="E33" s="67"/>
      <c r="F33" s="67"/>
      <c r="G33" s="67"/>
      <c r="H33" s="67"/>
      <c r="I33" s="67"/>
      <c r="J33" s="67"/>
      <c r="K33" s="68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P10" sqref="P10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">
      <c r="B1" s="49" t="s">
        <v>30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>
        <v>40661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26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27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34" t="s">
        <v>7</v>
      </c>
      <c r="C8" s="34"/>
      <c r="D8" s="34"/>
      <c r="E8" s="34"/>
      <c r="F8" s="34"/>
      <c r="G8" s="34"/>
      <c r="H8" s="34"/>
      <c r="I8" s="34"/>
      <c r="J8" s="34"/>
      <c r="K8" s="3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43" t="s">
        <v>6</v>
      </c>
      <c r="E10" s="44"/>
      <c r="F10" s="44"/>
      <c r="G10" s="44"/>
      <c r="H10" s="44" t="s">
        <v>0</v>
      </c>
      <c r="I10" s="44"/>
      <c r="J10" s="45"/>
      <c r="K10" s="19"/>
    </row>
    <row r="11" spans="2:11" ht="14.25" customHeight="1" thickBot="1">
      <c r="B11" s="20"/>
      <c r="C11" s="20"/>
      <c r="D11" s="35"/>
      <c r="E11" s="36"/>
      <c r="F11" s="36"/>
      <c r="G11" s="36"/>
      <c r="H11" s="32">
        <v>1</v>
      </c>
      <c r="I11" s="36"/>
      <c r="J11" s="46"/>
      <c r="K11" s="21"/>
    </row>
    <row r="12" spans="2:11" ht="14.25" customHeight="1" thickBot="1">
      <c r="B12" s="20"/>
      <c r="C12" s="20"/>
      <c r="D12" s="35"/>
      <c r="E12" s="36"/>
      <c r="F12" s="36"/>
      <c r="G12" s="36"/>
      <c r="H12" s="32">
        <v>2</v>
      </c>
      <c r="I12" s="36"/>
      <c r="J12" s="46"/>
      <c r="K12" s="21"/>
    </row>
    <row r="13" spans="2:11" ht="14.25" customHeight="1" thickBot="1">
      <c r="B13" s="20"/>
      <c r="C13" s="20"/>
      <c r="D13" s="58"/>
      <c r="E13" s="59"/>
      <c r="F13" s="59"/>
      <c r="G13" s="59"/>
      <c r="H13" s="33">
        <v>3</v>
      </c>
      <c r="I13" s="59"/>
      <c r="J13" s="60"/>
      <c r="K13" s="21"/>
    </row>
    <row r="14" ht="14.25" customHeight="1" thickTop="1">
      <c r="F14" s="1"/>
    </row>
    <row r="15" spans="2:11" ht="15" customHeight="1">
      <c r="B15" s="34" t="s">
        <v>3</v>
      </c>
      <c r="C15" s="34"/>
      <c r="D15" s="34"/>
      <c r="E15" s="34"/>
      <c r="F15" s="34"/>
      <c r="G15" s="34"/>
      <c r="H15" s="34"/>
      <c r="I15" s="34"/>
      <c r="J15" s="34"/>
      <c r="K15" s="3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7"/>
      <c r="E17" s="38"/>
      <c r="F17" s="38"/>
      <c r="G17" s="38"/>
      <c r="H17" s="38"/>
      <c r="I17" s="38"/>
      <c r="J17" s="39"/>
      <c r="K17" s="23" t="s">
        <v>24</v>
      </c>
    </row>
    <row r="18" spans="1:11" ht="14.25" customHeight="1" thickBot="1">
      <c r="A18" s="2"/>
      <c r="B18" s="61">
        <v>1</v>
      </c>
      <c r="C18" s="63"/>
      <c r="D18" s="4" t="s">
        <v>16</v>
      </c>
      <c r="E18" s="40" t="str">
        <f>CONCATENATE(I11," v ",I12)</f>
        <v> v </v>
      </c>
      <c r="F18" s="41"/>
      <c r="G18" s="41"/>
      <c r="H18" s="41"/>
      <c r="I18" s="41"/>
      <c r="J18" s="42"/>
      <c r="K18" s="53"/>
    </row>
    <row r="19" spans="1:11" ht="14.25" customHeight="1" thickBot="1">
      <c r="A19" s="2"/>
      <c r="B19" s="62"/>
      <c r="C19" s="64"/>
      <c r="D19" s="15">
        <v>3</v>
      </c>
      <c r="E19" s="55" t="str">
        <f>CONCATENATE(I13," - Bye")</f>
        <v> - Bye</v>
      </c>
      <c r="F19" s="56"/>
      <c r="G19" s="56"/>
      <c r="H19" s="56"/>
      <c r="I19" s="56"/>
      <c r="J19" s="57"/>
      <c r="K19" s="54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7"/>
      <c r="E21" s="38"/>
      <c r="F21" s="38"/>
      <c r="G21" s="38"/>
      <c r="H21" s="38"/>
      <c r="I21" s="38"/>
      <c r="J21" s="39"/>
      <c r="K21" s="23" t="s">
        <v>24</v>
      </c>
    </row>
    <row r="22" spans="1:11" ht="14.25" customHeight="1" thickBot="1">
      <c r="A22" s="2"/>
      <c r="B22" s="61">
        <v>2</v>
      </c>
      <c r="C22" s="63"/>
      <c r="D22" s="74" t="s">
        <v>17</v>
      </c>
      <c r="E22" s="76" t="str">
        <f>CONCATENATE(I13," v Round 1 Loser")</f>
        <v> v Round 1 Loser</v>
      </c>
      <c r="F22" s="77"/>
      <c r="G22" s="77"/>
      <c r="H22" s="77"/>
      <c r="I22" s="77"/>
      <c r="J22" s="78"/>
      <c r="K22" s="53"/>
    </row>
    <row r="23" spans="1:11" ht="14.25" customHeight="1" thickBot="1">
      <c r="A23" s="2"/>
      <c r="B23" s="62"/>
      <c r="C23" s="64"/>
      <c r="D23" s="75"/>
      <c r="E23" s="79"/>
      <c r="F23" s="80"/>
      <c r="G23" s="80"/>
      <c r="H23" s="80"/>
      <c r="I23" s="80"/>
      <c r="J23" s="81"/>
      <c r="K23" s="54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7"/>
      <c r="E25" s="38"/>
      <c r="F25" s="38"/>
      <c r="G25" s="38"/>
      <c r="H25" s="38"/>
      <c r="I25" s="38"/>
      <c r="J25" s="39"/>
      <c r="K25" s="23" t="s">
        <v>24</v>
      </c>
    </row>
    <row r="26" spans="1:11" ht="14.25" customHeight="1" thickBot="1">
      <c r="A26" s="2"/>
      <c r="B26" s="61">
        <v>3</v>
      </c>
      <c r="C26" s="63"/>
      <c r="D26" s="74" t="s">
        <v>18</v>
      </c>
      <c r="E26" s="76" t="str">
        <f>CONCATENATE(F17,"Round 1 Winner v ",I13)</f>
        <v>Round 1 Winner v </v>
      </c>
      <c r="F26" s="77"/>
      <c r="G26" s="77"/>
      <c r="H26" s="77"/>
      <c r="I26" s="77"/>
      <c r="J26" s="78"/>
      <c r="K26" s="53"/>
    </row>
    <row r="27" spans="1:11" ht="14.25" customHeight="1" thickBot="1">
      <c r="A27" s="2"/>
      <c r="B27" s="62"/>
      <c r="C27" s="64"/>
      <c r="D27" s="75"/>
      <c r="E27" s="79"/>
      <c r="F27" s="80"/>
      <c r="G27" s="80"/>
      <c r="H27" s="80"/>
      <c r="I27" s="80"/>
      <c r="J27" s="81"/>
      <c r="K27" s="54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69" t="s">
        <v>4</v>
      </c>
      <c r="C31" s="70"/>
      <c r="D31" s="70"/>
      <c r="E31" s="70"/>
      <c r="F31" s="70"/>
      <c r="G31" s="70"/>
      <c r="H31" s="70" t="s">
        <v>10</v>
      </c>
      <c r="I31" s="70"/>
      <c r="J31" s="70"/>
      <c r="K31" s="71"/>
    </row>
    <row r="32" spans="2:11" ht="14.25" customHeight="1" thickBot="1">
      <c r="B32" s="72"/>
      <c r="C32" s="65"/>
      <c r="D32" s="65"/>
      <c r="E32" s="65"/>
      <c r="F32" s="65"/>
      <c r="G32" s="65"/>
      <c r="H32" s="65"/>
      <c r="I32" s="65"/>
      <c r="J32" s="65"/>
      <c r="K32" s="66"/>
    </row>
    <row r="33" spans="2:11" ht="14.25" customHeight="1" thickBot="1">
      <c r="B33" s="73"/>
      <c r="C33" s="67"/>
      <c r="D33" s="67"/>
      <c r="E33" s="67"/>
      <c r="F33" s="67"/>
      <c r="G33" s="67"/>
      <c r="H33" s="67"/>
      <c r="I33" s="67"/>
      <c r="J33" s="67"/>
      <c r="K33" s="68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E19" sqref="E19:J1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14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 t="s">
        <v>11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12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13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34" t="s">
        <v>7</v>
      </c>
      <c r="C8" s="34"/>
      <c r="D8" s="34"/>
      <c r="E8" s="34"/>
      <c r="F8" s="34"/>
      <c r="G8" s="34"/>
      <c r="H8" s="34"/>
      <c r="I8" s="34"/>
      <c r="J8" s="34"/>
      <c r="K8" s="3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43" t="s">
        <v>6</v>
      </c>
      <c r="E10" s="44"/>
      <c r="F10" s="44"/>
      <c r="G10" s="44"/>
      <c r="H10" s="44" t="s">
        <v>0</v>
      </c>
      <c r="I10" s="44"/>
      <c r="J10" s="45"/>
      <c r="K10" s="19"/>
    </row>
    <row r="11" spans="2:11" ht="14.25" customHeight="1" thickBot="1">
      <c r="B11" s="20"/>
      <c r="C11" s="20"/>
      <c r="D11" s="35"/>
      <c r="E11" s="36"/>
      <c r="F11" s="36"/>
      <c r="G11" s="36"/>
      <c r="H11" s="32">
        <v>1</v>
      </c>
      <c r="I11" s="36"/>
      <c r="J11" s="46"/>
      <c r="K11" s="21"/>
    </row>
    <row r="12" spans="2:11" ht="14.25" customHeight="1" thickBot="1">
      <c r="B12" s="20"/>
      <c r="C12" s="20"/>
      <c r="D12" s="35"/>
      <c r="E12" s="36"/>
      <c r="F12" s="36"/>
      <c r="G12" s="36"/>
      <c r="H12" s="32">
        <v>2</v>
      </c>
      <c r="I12" s="36"/>
      <c r="J12" s="46"/>
      <c r="K12" s="21"/>
    </row>
    <row r="13" spans="2:11" ht="14.25" customHeight="1" thickBot="1">
      <c r="B13" s="20"/>
      <c r="C13" s="20"/>
      <c r="D13" s="58"/>
      <c r="E13" s="59"/>
      <c r="F13" s="59"/>
      <c r="G13" s="59"/>
      <c r="H13" s="33">
        <v>3</v>
      </c>
      <c r="I13" s="59"/>
      <c r="J13" s="60"/>
      <c r="K13" s="21"/>
    </row>
    <row r="14" ht="14.25" customHeight="1" thickTop="1">
      <c r="F14" s="1"/>
    </row>
    <row r="15" spans="2:11" ht="15" customHeight="1">
      <c r="B15" s="34" t="s">
        <v>3</v>
      </c>
      <c r="C15" s="34"/>
      <c r="D15" s="34"/>
      <c r="E15" s="34"/>
      <c r="F15" s="34"/>
      <c r="G15" s="34"/>
      <c r="H15" s="34"/>
      <c r="I15" s="34"/>
      <c r="J15" s="34"/>
      <c r="K15" s="3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7"/>
      <c r="E17" s="38"/>
      <c r="F17" s="38"/>
      <c r="G17" s="38"/>
      <c r="H17" s="38"/>
      <c r="I17" s="38"/>
      <c r="J17" s="39"/>
      <c r="K17" s="23" t="s">
        <v>9</v>
      </c>
    </row>
    <row r="18" spans="1:11" ht="14.25" customHeight="1" thickBot="1">
      <c r="A18" s="2"/>
      <c r="B18" s="61">
        <v>1</v>
      </c>
      <c r="C18" s="63"/>
      <c r="D18" s="4" t="s">
        <v>16</v>
      </c>
      <c r="E18" s="40" t="str">
        <f>CONCATENATE(I11," v ",I12)</f>
        <v> v </v>
      </c>
      <c r="F18" s="41"/>
      <c r="G18" s="41"/>
      <c r="H18" s="41"/>
      <c r="I18" s="41"/>
      <c r="J18" s="42"/>
      <c r="K18" s="53"/>
    </row>
    <row r="19" spans="1:11" ht="14.25" customHeight="1" thickBot="1">
      <c r="A19" s="2"/>
      <c r="B19" s="62"/>
      <c r="C19" s="64"/>
      <c r="D19" s="15">
        <v>3</v>
      </c>
      <c r="E19" s="55" t="str">
        <f>CONCATENATE(I13," - Bye")</f>
        <v> - Bye</v>
      </c>
      <c r="F19" s="56"/>
      <c r="G19" s="56"/>
      <c r="H19" s="56"/>
      <c r="I19" s="56"/>
      <c r="J19" s="57"/>
      <c r="K19" s="54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7"/>
      <c r="E21" s="38"/>
      <c r="F21" s="38"/>
      <c r="G21" s="38"/>
      <c r="H21" s="38"/>
      <c r="I21" s="38"/>
      <c r="J21" s="39"/>
      <c r="K21" s="23" t="s">
        <v>9</v>
      </c>
    </row>
    <row r="22" spans="1:11" ht="14.25" customHeight="1" thickBot="1">
      <c r="A22" s="2"/>
      <c r="B22" s="61">
        <v>2</v>
      </c>
      <c r="C22" s="63"/>
      <c r="D22" s="74" t="s">
        <v>17</v>
      </c>
      <c r="E22" s="76" t="str">
        <f>CONCATENATE(I13," v Round 1 Loser")</f>
        <v> v Round 1 Loser</v>
      </c>
      <c r="F22" s="77"/>
      <c r="G22" s="77"/>
      <c r="H22" s="77"/>
      <c r="I22" s="77"/>
      <c r="J22" s="78"/>
      <c r="K22" s="53"/>
    </row>
    <row r="23" spans="1:11" ht="14.25" customHeight="1" thickBot="1">
      <c r="A23" s="2"/>
      <c r="B23" s="62"/>
      <c r="C23" s="64"/>
      <c r="D23" s="75"/>
      <c r="E23" s="79"/>
      <c r="F23" s="80"/>
      <c r="G23" s="80"/>
      <c r="H23" s="80"/>
      <c r="I23" s="80"/>
      <c r="J23" s="81"/>
      <c r="K23" s="54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7"/>
      <c r="E25" s="38"/>
      <c r="F25" s="38"/>
      <c r="G25" s="38"/>
      <c r="H25" s="38"/>
      <c r="I25" s="38"/>
      <c r="J25" s="39"/>
      <c r="K25" s="23" t="s">
        <v>9</v>
      </c>
    </row>
    <row r="26" spans="1:11" ht="14.25" customHeight="1" thickBot="1">
      <c r="A26" s="2"/>
      <c r="B26" s="61">
        <v>3</v>
      </c>
      <c r="C26" s="63"/>
      <c r="D26" s="74" t="s">
        <v>18</v>
      </c>
      <c r="E26" s="76" t="str">
        <f>CONCATENATE(F17,"Round 1 Winner v ",I13)</f>
        <v>Round 1 Winner v </v>
      </c>
      <c r="F26" s="77"/>
      <c r="G26" s="77"/>
      <c r="H26" s="77"/>
      <c r="I26" s="77"/>
      <c r="J26" s="78"/>
      <c r="K26" s="53"/>
    </row>
    <row r="27" spans="1:11" ht="14.25" customHeight="1" thickBot="1">
      <c r="A27" s="2"/>
      <c r="B27" s="62"/>
      <c r="C27" s="64"/>
      <c r="D27" s="75"/>
      <c r="E27" s="79"/>
      <c r="F27" s="80"/>
      <c r="G27" s="80"/>
      <c r="H27" s="80"/>
      <c r="I27" s="80"/>
      <c r="J27" s="81"/>
      <c r="K27" s="54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69" t="s">
        <v>4</v>
      </c>
      <c r="C31" s="70"/>
      <c r="D31" s="70"/>
      <c r="E31" s="70"/>
      <c r="F31" s="70"/>
      <c r="G31" s="70"/>
      <c r="H31" s="70" t="s">
        <v>10</v>
      </c>
      <c r="I31" s="70"/>
      <c r="J31" s="70"/>
      <c r="K31" s="71"/>
    </row>
    <row r="32" spans="2:11" ht="14.25" customHeight="1" thickBot="1">
      <c r="B32" s="72"/>
      <c r="C32" s="65"/>
      <c r="D32" s="65"/>
      <c r="E32" s="65"/>
      <c r="F32" s="65"/>
      <c r="G32" s="65"/>
      <c r="H32" s="65"/>
      <c r="I32" s="65"/>
      <c r="J32" s="65"/>
      <c r="K32" s="66"/>
    </row>
    <row r="33" spans="2:11" ht="14.25" customHeight="1" thickBot="1">
      <c r="B33" s="73"/>
      <c r="C33" s="67"/>
      <c r="D33" s="67"/>
      <c r="E33" s="67"/>
      <c r="F33" s="67"/>
      <c r="G33" s="67"/>
      <c r="H33" s="67"/>
      <c r="I33" s="67"/>
      <c r="J33" s="67"/>
      <c r="K33" s="68"/>
    </row>
    <row r="34" ht="13.5" thickTop="1"/>
    <row r="43" ht="14.25" customHeight="1"/>
  </sheetData>
  <sheetProtection selectLockedCells="1"/>
  <mergeCells count="37">
    <mergeCell ref="B32:G33"/>
    <mergeCell ref="H32:K33"/>
    <mergeCell ref="K26:K27"/>
    <mergeCell ref="B31:G31"/>
    <mergeCell ref="H31:K31"/>
    <mergeCell ref="D26:D27"/>
    <mergeCell ref="B26:B27"/>
    <mergeCell ref="C26:C27"/>
    <mergeCell ref="B18:B19"/>
    <mergeCell ref="C18:C19"/>
    <mergeCell ref="K18:K19"/>
    <mergeCell ref="K22:K23"/>
    <mergeCell ref="D22:D23"/>
    <mergeCell ref="E22:J23"/>
    <mergeCell ref="B22:B23"/>
    <mergeCell ref="C22:C2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D25:J25"/>
    <mergeCell ref="E26:J27"/>
    <mergeCell ref="D17:J17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E19" sqref="E19:J1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15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 t="s">
        <v>11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12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13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34" t="s">
        <v>7</v>
      </c>
      <c r="C8" s="34"/>
      <c r="D8" s="34"/>
      <c r="E8" s="34"/>
      <c r="F8" s="34"/>
      <c r="G8" s="34"/>
      <c r="H8" s="34"/>
      <c r="I8" s="34"/>
      <c r="J8" s="34"/>
      <c r="K8" s="34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43" t="s">
        <v>6</v>
      </c>
      <c r="E10" s="44"/>
      <c r="F10" s="44"/>
      <c r="G10" s="44"/>
      <c r="H10" s="44" t="s">
        <v>0</v>
      </c>
      <c r="I10" s="44"/>
      <c r="J10" s="45"/>
      <c r="K10" s="19"/>
    </row>
    <row r="11" spans="2:11" ht="14.25" customHeight="1" thickBot="1">
      <c r="B11" s="20"/>
      <c r="C11" s="20"/>
      <c r="D11" s="35"/>
      <c r="E11" s="36"/>
      <c r="F11" s="36"/>
      <c r="G11" s="36"/>
      <c r="H11" s="32">
        <v>1</v>
      </c>
      <c r="I11" s="36"/>
      <c r="J11" s="46"/>
      <c r="K11" s="21"/>
    </row>
    <row r="12" spans="2:11" ht="14.25" customHeight="1" thickBot="1">
      <c r="B12" s="20"/>
      <c r="C12" s="20"/>
      <c r="D12" s="35"/>
      <c r="E12" s="36"/>
      <c r="F12" s="36"/>
      <c r="G12" s="36"/>
      <c r="H12" s="32">
        <v>2</v>
      </c>
      <c r="I12" s="36"/>
      <c r="J12" s="46"/>
      <c r="K12" s="21"/>
    </row>
    <row r="13" spans="2:11" ht="14.25" customHeight="1" thickBot="1">
      <c r="B13" s="20"/>
      <c r="C13" s="20"/>
      <c r="D13" s="58"/>
      <c r="E13" s="59"/>
      <c r="F13" s="59"/>
      <c r="G13" s="59"/>
      <c r="H13" s="33">
        <v>3</v>
      </c>
      <c r="I13" s="59"/>
      <c r="J13" s="60"/>
      <c r="K13" s="21"/>
    </row>
    <row r="14" ht="14.25" customHeight="1" thickTop="1">
      <c r="F14" s="1"/>
    </row>
    <row r="15" spans="2:11" ht="15" customHeight="1">
      <c r="B15" s="34" t="s">
        <v>3</v>
      </c>
      <c r="C15" s="34"/>
      <c r="D15" s="34"/>
      <c r="E15" s="34"/>
      <c r="F15" s="34"/>
      <c r="G15" s="34"/>
      <c r="H15" s="34"/>
      <c r="I15" s="34"/>
      <c r="J15" s="34"/>
      <c r="K15" s="34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7"/>
      <c r="E17" s="38"/>
      <c r="F17" s="38"/>
      <c r="G17" s="38"/>
      <c r="H17" s="38"/>
      <c r="I17" s="38"/>
      <c r="J17" s="39"/>
      <c r="K17" s="23" t="s">
        <v>9</v>
      </c>
    </row>
    <row r="18" spans="1:11" ht="14.25" customHeight="1" thickBot="1">
      <c r="A18" s="2"/>
      <c r="B18" s="61">
        <v>1</v>
      </c>
      <c r="C18" s="63"/>
      <c r="D18" s="4" t="s">
        <v>16</v>
      </c>
      <c r="E18" s="40" t="str">
        <f>CONCATENATE(I11," v ",I12)</f>
        <v> v </v>
      </c>
      <c r="F18" s="41"/>
      <c r="G18" s="41"/>
      <c r="H18" s="41"/>
      <c r="I18" s="41"/>
      <c r="J18" s="42"/>
      <c r="K18" s="53"/>
    </row>
    <row r="19" spans="1:11" ht="14.25" customHeight="1" thickBot="1">
      <c r="A19" s="2"/>
      <c r="B19" s="62"/>
      <c r="C19" s="64"/>
      <c r="D19" s="15">
        <v>3</v>
      </c>
      <c r="E19" s="55" t="str">
        <f>CONCATENATE(I13," - Bye")</f>
        <v> - Bye</v>
      </c>
      <c r="F19" s="56"/>
      <c r="G19" s="56"/>
      <c r="H19" s="56"/>
      <c r="I19" s="56"/>
      <c r="J19" s="57"/>
      <c r="K19" s="54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7"/>
      <c r="E21" s="38"/>
      <c r="F21" s="38"/>
      <c r="G21" s="38"/>
      <c r="H21" s="38"/>
      <c r="I21" s="38"/>
      <c r="J21" s="39"/>
      <c r="K21" s="23" t="s">
        <v>9</v>
      </c>
    </row>
    <row r="22" spans="1:11" ht="14.25" customHeight="1" thickBot="1">
      <c r="A22" s="2"/>
      <c r="B22" s="61">
        <v>2</v>
      </c>
      <c r="C22" s="63"/>
      <c r="D22" s="74" t="s">
        <v>17</v>
      </c>
      <c r="E22" s="76" t="str">
        <f>CONCATENATE(I13," v Round 1 Loser")</f>
        <v> v Round 1 Loser</v>
      </c>
      <c r="F22" s="77"/>
      <c r="G22" s="77"/>
      <c r="H22" s="77"/>
      <c r="I22" s="77"/>
      <c r="J22" s="78"/>
      <c r="K22" s="53"/>
    </row>
    <row r="23" spans="1:11" ht="14.25" customHeight="1" thickBot="1">
      <c r="A23" s="2"/>
      <c r="B23" s="62"/>
      <c r="C23" s="64"/>
      <c r="D23" s="75"/>
      <c r="E23" s="79"/>
      <c r="F23" s="80"/>
      <c r="G23" s="80"/>
      <c r="H23" s="80"/>
      <c r="I23" s="80"/>
      <c r="J23" s="81"/>
      <c r="K23" s="54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7"/>
      <c r="E25" s="38"/>
      <c r="F25" s="38"/>
      <c r="G25" s="38"/>
      <c r="H25" s="38"/>
      <c r="I25" s="38"/>
      <c r="J25" s="39"/>
      <c r="K25" s="23" t="s">
        <v>9</v>
      </c>
    </row>
    <row r="26" spans="1:11" ht="14.25" customHeight="1" thickBot="1">
      <c r="A26" s="2"/>
      <c r="B26" s="61">
        <v>3</v>
      </c>
      <c r="C26" s="63"/>
      <c r="D26" s="74" t="s">
        <v>18</v>
      </c>
      <c r="E26" s="76" t="str">
        <f>CONCATENATE(F17,"Round 1 Winner v ",I13)</f>
        <v>Round 1 Winner v </v>
      </c>
      <c r="F26" s="77"/>
      <c r="G26" s="77"/>
      <c r="H26" s="77"/>
      <c r="I26" s="77"/>
      <c r="J26" s="78"/>
      <c r="K26" s="53"/>
    </row>
    <row r="27" spans="1:11" ht="14.25" customHeight="1" thickBot="1">
      <c r="A27" s="2"/>
      <c r="B27" s="62"/>
      <c r="C27" s="64"/>
      <c r="D27" s="75"/>
      <c r="E27" s="79"/>
      <c r="F27" s="80"/>
      <c r="G27" s="80"/>
      <c r="H27" s="80"/>
      <c r="I27" s="80"/>
      <c r="J27" s="81"/>
      <c r="K27" s="54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69" t="s">
        <v>4</v>
      </c>
      <c r="C31" s="70"/>
      <c r="D31" s="70"/>
      <c r="E31" s="70"/>
      <c r="F31" s="70"/>
      <c r="G31" s="70"/>
      <c r="H31" s="70" t="s">
        <v>10</v>
      </c>
      <c r="I31" s="70"/>
      <c r="J31" s="70"/>
      <c r="K31" s="71"/>
    </row>
    <row r="32" spans="2:11" ht="14.25" customHeight="1" thickBot="1">
      <c r="B32" s="72"/>
      <c r="C32" s="65"/>
      <c r="D32" s="65"/>
      <c r="E32" s="65"/>
      <c r="F32" s="65"/>
      <c r="G32" s="65"/>
      <c r="H32" s="65"/>
      <c r="I32" s="65"/>
      <c r="J32" s="65"/>
      <c r="K32" s="66"/>
    </row>
    <row r="33" spans="2:11" ht="14.25" customHeight="1" thickBot="1">
      <c r="B33" s="73"/>
      <c r="C33" s="67"/>
      <c r="D33" s="67"/>
      <c r="E33" s="67"/>
      <c r="F33" s="67"/>
      <c r="G33" s="67"/>
      <c r="H33" s="67"/>
      <c r="I33" s="67"/>
      <c r="J33" s="67"/>
      <c r="K33" s="68"/>
    </row>
    <row r="34" ht="13.5" thickTop="1"/>
    <row r="43" ht="14.25" customHeight="1"/>
  </sheetData>
  <sheetProtection selectLockedCells="1"/>
  <mergeCells count="37">
    <mergeCell ref="B32:G33"/>
    <mergeCell ref="H32:K33"/>
    <mergeCell ref="K26:K27"/>
    <mergeCell ref="B31:G31"/>
    <mergeCell ref="H31:K31"/>
    <mergeCell ref="C26:C27"/>
    <mergeCell ref="D26:D27"/>
    <mergeCell ref="B26:B27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E19:J19"/>
    <mergeCell ref="D21:J21"/>
    <mergeCell ref="B22:B23"/>
    <mergeCell ref="B15:K15"/>
    <mergeCell ref="D22:D23"/>
    <mergeCell ref="B18:B19"/>
    <mergeCell ref="C18:C19"/>
    <mergeCell ref="K18:K19"/>
    <mergeCell ref="C22:C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02301789</cp:lastModifiedBy>
  <cp:lastPrinted>2010-12-21T22:45:42Z</cp:lastPrinted>
  <dcterms:created xsi:type="dcterms:W3CDTF">2007-07-06T08:26:29Z</dcterms:created>
  <dcterms:modified xsi:type="dcterms:W3CDTF">2011-04-06T11:41:27Z</dcterms:modified>
  <cp:category/>
  <cp:version/>
  <cp:contentType/>
  <cp:contentStatus/>
</cp:coreProperties>
</file>