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tabRatio="679" activeTab="3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calcMode="manual" fullCalcOnLoad="1"/>
</workbook>
</file>

<file path=xl/sharedStrings.xml><?xml version="1.0" encoding="utf-8"?>
<sst xmlns="http://schemas.openxmlformats.org/spreadsheetml/2006/main" count="294" uniqueCount="43">
  <si>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</si>
  <si>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</si>
  <si>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</si>
  <si>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</si>
  <si>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</si>
  <si>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</si>
  <si>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</si>
  <si>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</si>
  <si>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</si>
  <si>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</si>
  <si>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</si>
  <si>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</si>
  <si>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</si>
  <si>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</si>
  <si>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Hockey</t>
  </si>
  <si>
    <r>
      <t xml:space="preserve">Western Conference </t>
    </r>
    <r>
      <rPr>
        <b/>
        <sz val="14"/>
        <rFont val="Arial"/>
        <family val="2"/>
      </rPr>
      <t>Senior Boys Hockey</t>
    </r>
  </si>
  <si>
    <r>
      <t xml:space="preserve">Location: </t>
    </r>
    <r>
      <rPr>
        <i/>
        <sz val="12"/>
        <rFont val="Arial"/>
        <family val="2"/>
      </rPr>
      <t>Footscray Hockey Centre, Fogarty Ave, Yarraville (Melway Map: 41 - G10)</t>
    </r>
  </si>
  <si>
    <r>
      <t xml:space="preserve">Western Conference </t>
    </r>
    <r>
      <rPr>
        <b/>
        <sz val="14"/>
        <rFont val="Arial"/>
        <family val="2"/>
      </rPr>
      <t>Primary Girls Hockey 7s</t>
    </r>
  </si>
  <si>
    <r>
      <t xml:space="preserve">Western Conference </t>
    </r>
    <r>
      <rPr>
        <b/>
        <sz val="14"/>
        <rFont val="Arial"/>
        <family val="2"/>
      </rPr>
      <t>Primary Boys/Mixed Hockey 7s</t>
    </r>
  </si>
  <si>
    <r>
      <t xml:space="preserve">Western Conference </t>
    </r>
    <r>
      <rPr>
        <b/>
        <sz val="14"/>
        <rFont val="Arial"/>
        <family val="2"/>
      </rPr>
      <t>Year 7 Girls Hockey</t>
    </r>
  </si>
  <si>
    <r>
      <t xml:space="preserve">Western Conference </t>
    </r>
    <r>
      <rPr>
        <b/>
        <sz val="14"/>
        <rFont val="Arial"/>
        <family val="2"/>
      </rPr>
      <t>Year 7 Boys Hockey</t>
    </r>
  </si>
  <si>
    <r>
      <t>Western Conference</t>
    </r>
    <r>
      <rPr>
        <b/>
        <sz val="14"/>
        <rFont val="Arial"/>
        <family val="2"/>
      </rPr>
      <t xml:space="preserve"> Year 8 Girls Hockey</t>
    </r>
  </si>
  <si>
    <r>
      <t xml:space="preserve">Western Conference </t>
    </r>
    <r>
      <rPr>
        <b/>
        <sz val="14"/>
        <rFont val="Arial"/>
        <family val="2"/>
      </rPr>
      <t>Year 8 Boys Hockey</t>
    </r>
  </si>
  <si>
    <r>
      <t xml:space="preserve">Western Conference </t>
    </r>
    <r>
      <rPr>
        <b/>
        <sz val="14"/>
        <rFont val="Arial"/>
        <family val="2"/>
      </rPr>
      <t>Intermediate Girls Hockey</t>
    </r>
  </si>
  <si>
    <r>
      <t>Western Conference</t>
    </r>
    <r>
      <rPr>
        <b/>
        <sz val="14"/>
        <rFont val="Arial"/>
        <family val="2"/>
      </rPr>
      <t xml:space="preserve"> Intermediate Boys Hockey</t>
    </r>
  </si>
  <si>
    <r>
      <t xml:space="preserve">Western Conference </t>
    </r>
    <r>
      <rPr>
        <b/>
        <sz val="14"/>
        <rFont val="Arial"/>
        <family val="2"/>
      </rPr>
      <t>Senior Girls Hockey</t>
    </r>
  </si>
  <si>
    <t>Western Metropolitan</t>
  </si>
  <si>
    <t>Grampians</t>
  </si>
  <si>
    <t>Barwon South Western</t>
  </si>
  <si>
    <t>Pitch</t>
  </si>
  <si>
    <t>Warrnambool PS</t>
  </si>
  <si>
    <t>Pyrenees Cluster</t>
  </si>
  <si>
    <t>PEGS</t>
  </si>
  <si>
    <t>St Marys, Ararat</t>
  </si>
  <si>
    <t>Warrnambool SC</t>
  </si>
  <si>
    <t>Maribyrnong SC</t>
  </si>
  <si>
    <t>Strathmore SC</t>
  </si>
  <si>
    <t>Moonee Ponds Central</t>
  </si>
  <si>
    <t>10.00am</t>
  </si>
  <si>
    <t>11.30am</t>
  </si>
  <si>
    <t>1.00pm</t>
  </si>
  <si>
    <t>Nhill C</t>
  </si>
  <si>
    <t>Dimboola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</si>
</sst>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.emf" /><Relationship Id="rId3" Type="http://schemas.openxmlformats.org/officeDocument/2006/relationships/image" Target="../media/image13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2.e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Relationship Id="rId9" Type="http://schemas.openxmlformats.org/officeDocument/2006/relationships/image" Target="../media/image3.emf" /><Relationship Id="rId10" Type="http://schemas.openxmlformats.org/officeDocument/2006/relationships/image" Target="../media/image5.emf" /><Relationship Id="rId1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323850</xdr:colOff>
      <xdr:row>2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Conference Final 2011"</f>
        <v>SSV Western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2">
      <selection activeCell="B1" sqref="A1:K3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18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37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31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30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38</v>
      </c>
      <c r="D18" s="4" t="s">
        <v>8</v>
      </c>
      <c r="E18" s="77" t="str">
        <f>CONCATENATE(I11," v ",I12)</f>
        <v>Moonee Ponds Central v Pyrenees Cluster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Warrnambool PS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 t="s">
        <v>39</v>
      </c>
      <c r="D22" s="80" t="s">
        <v>9</v>
      </c>
      <c r="E22" s="52" t="str">
        <f>CONCATENATE(I13," v Round 1 Loser")</f>
        <v>Warrnambool PS v Round 1 Loser</v>
      </c>
      <c r="F22" s="53"/>
      <c r="G22" s="53"/>
      <c r="H22" s="53"/>
      <c r="I22" s="53"/>
      <c r="J22" s="54"/>
      <c r="K22" s="38">
        <v>1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 t="s">
        <v>40</v>
      </c>
      <c r="D26" s="80" t="s">
        <v>10</v>
      </c>
      <c r="E26" s="52" t="str">
        <f>CONCATENATE(F17,"Round 1 Winner v ",I13)</f>
        <v>Round 1 Winner v Warrnambool PS</v>
      </c>
      <c r="F26" s="53"/>
      <c r="G26" s="53"/>
      <c r="H26" s="53"/>
      <c r="I26" s="53"/>
      <c r="J26" s="54"/>
      <c r="K26" s="38">
        <v>1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9">
      <selection activeCell="A1" sqref="A1:K3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17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32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33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30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38</v>
      </c>
      <c r="D18" s="4" t="s">
        <v>8</v>
      </c>
      <c r="E18" s="77" t="str">
        <f>CONCATENATE(I11," v ",I12)</f>
        <v>PEGS v St Marys, Ararat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Warrnambool PS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 t="s">
        <v>39</v>
      </c>
      <c r="D22" s="80" t="s">
        <v>9</v>
      </c>
      <c r="E22" s="52" t="str">
        <f>CONCATENATE(I13," v Round 1 Loser")</f>
        <v>Warrnambool PS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 t="s">
        <v>40</v>
      </c>
      <c r="D26" s="80" t="s">
        <v>10</v>
      </c>
      <c r="E26" s="52" t="str">
        <f>CONCATENATE(F17,"Round 1 Winner v ",I13)</f>
        <v>Round 1 Winner v Warrnambool PS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4">
      <selection activeCell="A1" sqref="A1:K3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1:12" s="2" customFormat="1" ht="14.25" customHeight="1" thickBot="1">
      <c r="A11"/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35</v>
      </c>
      <c r="J11" s="62"/>
      <c r="K11" s="21"/>
      <c r="L11"/>
    </row>
    <row r="12" spans="1:12" s="2" customFormat="1" ht="14.25" customHeight="1" thickBot="1">
      <c r="A12"/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41</v>
      </c>
      <c r="J12" s="62"/>
      <c r="K12" s="21"/>
      <c r="L12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34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38</v>
      </c>
      <c r="D18" s="4" t="s">
        <v>8</v>
      </c>
      <c r="E18" s="77" t="str">
        <f>CONCATENATE(I11," v ",I12)</f>
        <v>Maribyrnong SC v Nhill C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Warrnambool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  <c r="L21"/>
    </row>
    <row r="22" spans="2:12" s="2" customFormat="1" ht="14.25" customHeight="1" thickBot="1">
      <c r="B22" s="43">
        <v>2</v>
      </c>
      <c r="C22" s="47" t="s">
        <v>39</v>
      </c>
      <c r="D22" s="80" t="s">
        <v>9</v>
      </c>
      <c r="E22" s="52" t="str">
        <f>CONCATENATE(I13," v Round 1 Loser")</f>
        <v>Warrnambool SC v Round 1 Loser</v>
      </c>
      <c r="F22" s="53"/>
      <c r="G22" s="53"/>
      <c r="H22" s="53"/>
      <c r="I22" s="53"/>
      <c r="J22" s="54"/>
      <c r="K22" s="38">
        <v>1</v>
      </c>
      <c r="L22"/>
    </row>
    <row r="23" spans="2:12" s="2" customFormat="1" ht="14.25" customHeight="1" thickBot="1">
      <c r="B23" s="44"/>
      <c r="C23" s="48"/>
      <c r="D23" s="81"/>
      <c r="E23" s="55"/>
      <c r="F23" s="56"/>
      <c r="G23" s="56"/>
      <c r="H23" s="56"/>
      <c r="I23" s="56"/>
      <c r="J23" s="57"/>
      <c r="K23" s="3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  <c r="L25"/>
    </row>
    <row r="26" spans="2:12" s="2" customFormat="1" ht="14.25" customHeight="1" thickBot="1">
      <c r="B26" s="43">
        <v>3</v>
      </c>
      <c r="C26" s="47" t="s">
        <v>40</v>
      </c>
      <c r="D26" s="80" t="s">
        <v>10</v>
      </c>
      <c r="E26" s="52" t="str">
        <f>CONCATENATE(F17,"Round 1 Winner v ",I13)</f>
        <v>Round 1 Winner v Warrnambool SC</v>
      </c>
      <c r="F26" s="53"/>
      <c r="G26" s="53"/>
      <c r="H26" s="53"/>
      <c r="I26" s="53"/>
      <c r="J26" s="54"/>
      <c r="K26" s="38">
        <v>1</v>
      </c>
      <c r="L26"/>
    </row>
    <row r="27" spans="2:12" s="2" customFormat="1" ht="14.25" customHeight="1" thickBot="1">
      <c r="B27" s="44"/>
      <c r="C27" s="48"/>
      <c r="D27" s="81"/>
      <c r="E27" s="55"/>
      <c r="F27" s="56"/>
      <c r="G27" s="56"/>
      <c r="H27" s="56"/>
      <c r="I27" s="56"/>
      <c r="J27" s="57"/>
      <c r="K27" s="39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  <c r="L31"/>
    </row>
    <row r="32" spans="1:12" s="2" customFormat="1" ht="14.25" customHeight="1" thickBot="1">
      <c r="A32"/>
      <c r="B32" s="45"/>
      <c r="C32" s="34"/>
      <c r="D32" s="34"/>
      <c r="E32" s="34"/>
      <c r="F32" s="34"/>
      <c r="G32" s="34"/>
      <c r="H32" s="34"/>
      <c r="I32" s="34"/>
      <c r="J32" s="34"/>
      <c r="K32" s="35"/>
      <c r="L32"/>
    </row>
    <row r="33" spans="1:12" s="2" customFormat="1" ht="14.25" customHeight="1" thickBot="1">
      <c r="A33"/>
      <c r="B33" s="46"/>
      <c r="C33" s="36"/>
      <c r="D33" s="36"/>
      <c r="E33" s="36"/>
      <c r="F33" s="36"/>
      <c r="G33" s="36"/>
      <c r="H33" s="36"/>
      <c r="I33" s="36"/>
      <c r="J33" s="36"/>
      <c r="K33" s="3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2">
      <selection activeCell="B1" sqref="A1:K34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36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42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34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 t="s">
        <v>38</v>
      </c>
      <c r="D18" s="4" t="s">
        <v>8</v>
      </c>
      <c r="E18" s="77" t="str">
        <f>CONCATENATE(I11," v ",I12)</f>
        <v>Strathmore SC v Dimboola SC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Warrnambool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 t="s">
        <v>39</v>
      </c>
      <c r="D22" s="80" t="s">
        <v>9</v>
      </c>
      <c r="E22" s="52" t="str">
        <f>CONCATENATE(I13," v Round 1 Loser")</f>
        <v>Warrnambool SC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 t="s">
        <v>40</v>
      </c>
      <c r="D26" s="80" t="s">
        <v>10</v>
      </c>
      <c r="E26" s="52" t="str">
        <f>CONCATENATE(F17,"Round 1 Winner v ",I13)</f>
        <v>Round 1 Winner v Warrnambool SC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22:B23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tabSelected="1" zoomScalePageLayoutView="0" workbookViewId="0" topLeftCell="A1">
      <selection activeCell="E28" sqref="E28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26</v>
      </c>
      <c r="J11" s="62"/>
      <c r="K11" s="21"/>
    </row>
    <row r="12" spans="2:11" ht="14.25" customHeight="1" thickBot="1">
      <c r="B12" s="20"/>
      <c r="C12" s="20"/>
      <c r="D12" s="70" t="s">
        <v>28</v>
      </c>
      <c r="E12" s="61"/>
      <c r="F12" s="61"/>
      <c r="G12" s="61"/>
      <c r="H12" s="32">
        <v>2</v>
      </c>
      <c r="I12" s="61" t="s">
        <v>28</v>
      </c>
      <c r="J12" s="62"/>
      <c r="K12" s="21"/>
    </row>
    <row r="13" spans="2:11" ht="14.25" customHeight="1" thickBot="1">
      <c r="B13" s="20"/>
      <c r="C13" s="20"/>
      <c r="D13" s="63" t="s">
        <v>27</v>
      </c>
      <c r="E13" s="64"/>
      <c r="F13" s="64"/>
      <c r="G13" s="64"/>
      <c r="H13" s="33">
        <v>3</v>
      </c>
      <c r="I13" s="64" t="s">
        <v>27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Barwon South Western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Grampians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Grampians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Grampians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23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26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27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28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Grampians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Barwon South Western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Barwon South Western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Barwon South Western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22:B23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22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26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27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28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Grampians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Barwon South Western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Barwon South Western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Barwon South Western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26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27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28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Grampians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Barwon South Western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Barwon South Western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Barwon South Western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22:B23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26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27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28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Grampians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Barwon South Western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Barwon South Western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Barwon South Western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26</v>
      </c>
      <c r="E11" s="61"/>
      <c r="F11" s="61"/>
      <c r="G11" s="61"/>
      <c r="H11" s="32">
        <v>1</v>
      </c>
      <c r="I11" s="61" t="s">
        <v>26</v>
      </c>
      <c r="J11" s="62"/>
      <c r="K11" s="21"/>
    </row>
    <row r="12" spans="2:11" ht="14.25" customHeight="1" thickBot="1">
      <c r="B12" s="20"/>
      <c r="C12" s="20"/>
      <c r="D12" s="70" t="s">
        <v>27</v>
      </c>
      <c r="E12" s="61"/>
      <c r="F12" s="61"/>
      <c r="G12" s="61"/>
      <c r="H12" s="32">
        <v>2</v>
      </c>
      <c r="I12" s="61" t="s">
        <v>27</v>
      </c>
      <c r="J12" s="62"/>
      <c r="K12" s="21"/>
    </row>
    <row r="13" spans="2:11" ht="14.25" customHeight="1" thickBot="1">
      <c r="B13" s="20"/>
      <c r="C13" s="20"/>
      <c r="D13" s="63" t="s">
        <v>28</v>
      </c>
      <c r="E13" s="64"/>
      <c r="F13" s="64"/>
      <c r="G13" s="64"/>
      <c r="H13" s="33">
        <v>3</v>
      </c>
      <c r="I13" s="64" t="s">
        <v>28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29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Grampians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Barwon South Western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29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Barwon South Western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29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Barwon South Western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22:B23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2011-08-14T23:56:34Z</cp:lastPrinted>
  <dcterms:created xsi:type="dcterms:W3CDTF">2007-07-06T08:26:29Z</dcterms:created>
  <dcterms:modified xsi:type="dcterms:W3CDTF">2011-10-23T23:00:48Z</dcterms:modified>
  <cp:category/>
  <cp:version/>
  <cp:contentType/>
  <cp:contentStatus/>
</cp:coreProperties>
</file>