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<sst xmlns="http://schemas.openxmlformats.org/spreadsheetml/2006/main" count="423" uniqueCount="59">
  <si>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</si>
  <si>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</si>
  <si>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</si>
  <si>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</si>
  <si>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</si>
  <si>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</si>
  <si>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</si>
  <si>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</si>
  <si>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</si>
  <si>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</si>
  <si>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</si>
  <si>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</si>
  <si>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</si>
  <si>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</si>
  <si>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</si>
  <si>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</si>
  <si>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</si>
  <si>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t>Basketball</t>
  </si>
  <si>
    <r>
      <t xml:space="preserve">Gippsland Region </t>
    </r>
    <r>
      <rPr>
        <b/>
        <sz val="14"/>
        <rFont val="Arial"/>
        <family val="2"/>
      </rPr>
      <t>Senior Boys</t>
    </r>
    <r>
      <rPr>
        <b/>
        <i/>
        <sz val="14"/>
        <rFont val="Arial"/>
        <family val="2"/>
      </rPr>
      <t xml:space="preserve"> Basketball</t>
    </r>
  </si>
  <si>
    <r>
      <t xml:space="preserve">Gippsland Region </t>
    </r>
    <r>
      <rPr>
        <b/>
        <sz val="14"/>
        <rFont val="Arial"/>
        <family val="2"/>
      </rPr>
      <t>Senior Girls</t>
    </r>
    <r>
      <rPr>
        <b/>
        <i/>
        <sz val="14"/>
        <rFont val="Arial"/>
        <family val="2"/>
      </rPr>
      <t xml:space="preserve"> Basketball</t>
    </r>
  </si>
  <si>
    <r>
      <t xml:space="preserve">Gippsland Region </t>
    </r>
    <r>
      <rPr>
        <b/>
        <sz val="14"/>
        <rFont val="Arial"/>
        <family val="2"/>
      </rPr>
      <t>Intermediate Boys</t>
    </r>
    <r>
      <rPr>
        <b/>
        <i/>
        <sz val="14"/>
        <rFont val="Arial"/>
        <family val="2"/>
      </rPr>
      <t xml:space="preserve"> Basketball</t>
    </r>
  </si>
  <si>
    <r>
      <t xml:space="preserve">Gippsland Region </t>
    </r>
    <r>
      <rPr>
        <b/>
        <sz val="14"/>
        <rFont val="Arial"/>
        <family val="2"/>
      </rPr>
      <t>Intermediate Girls</t>
    </r>
    <r>
      <rPr>
        <b/>
        <i/>
        <sz val="14"/>
        <rFont val="Arial"/>
        <family val="2"/>
      </rPr>
      <t xml:space="preserve"> Basketball</t>
    </r>
  </si>
  <si>
    <r>
      <t xml:space="preserve">Gippsland Region </t>
    </r>
    <r>
      <rPr>
        <b/>
        <sz val="14"/>
        <rFont val="Arial"/>
        <family val="2"/>
      </rPr>
      <t>Year 8 Boys</t>
    </r>
    <r>
      <rPr>
        <b/>
        <i/>
        <sz val="14"/>
        <rFont val="Arial"/>
        <family val="2"/>
      </rPr>
      <t xml:space="preserve"> Basketball</t>
    </r>
  </si>
  <si>
    <r>
      <t xml:space="preserve">Gippsland Region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Basketball</t>
    </r>
  </si>
  <si>
    <r>
      <t xml:space="preserve">Gippsland Region </t>
    </r>
    <r>
      <rPr>
        <b/>
        <sz val="14"/>
        <rFont val="Arial"/>
        <family val="2"/>
      </rPr>
      <t>Year 7 Boys</t>
    </r>
    <r>
      <rPr>
        <b/>
        <i/>
        <sz val="14"/>
        <rFont val="Arial"/>
        <family val="2"/>
      </rPr>
      <t xml:space="preserve"> Basketball</t>
    </r>
  </si>
  <si>
    <r>
      <t xml:space="preserve">Gippsland Region </t>
    </r>
    <r>
      <rPr>
        <b/>
        <sz val="14"/>
        <rFont val="Arial"/>
        <family val="2"/>
      </rPr>
      <t>Year 7 Girls</t>
    </r>
    <r>
      <rPr>
        <b/>
        <i/>
        <sz val="14"/>
        <rFont val="Arial"/>
        <family val="2"/>
      </rPr>
      <t xml:space="preserve"> Basketball</t>
    </r>
  </si>
  <si>
    <r>
      <t xml:space="preserve">Location: </t>
    </r>
    <r>
      <rPr>
        <i/>
        <sz val="12"/>
        <rFont val="Arial"/>
        <family val="2"/>
      </rPr>
      <t>Traralgon Sports Stadium, Catterick Cres, Traralgon (Vicroads Map:342-E9)</t>
    </r>
  </si>
  <si>
    <r>
      <t xml:space="preserve">Convener: </t>
    </r>
    <r>
      <rPr>
        <i/>
        <sz val="12"/>
        <rFont val="Arial"/>
        <family val="2"/>
      </rPr>
      <t>Don Hislop 51740182</t>
    </r>
  </si>
  <si>
    <t>East Gippsland</t>
  </si>
  <si>
    <t>South Gippsland</t>
  </si>
  <si>
    <t>Wellington</t>
  </si>
  <si>
    <t>West Gippsland</t>
  </si>
  <si>
    <t>Wonthaggi SC</t>
  </si>
  <si>
    <t>Lavalla CC</t>
  </si>
  <si>
    <t>Warragul RC</t>
  </si>
  <si>
    <t>Lakes Entrance SC</t>
  </si>
  <si>
    <t>Bye</t>
  </si>
  <si>
    <t>Lowanna C</t>
  </si>
  <si>
    <t>10:00AM</t>
  </si>
  <si>
    <t>11:20AM</t>
  </si>
  <si>
    <t>12:40PM</t>
  </si>
  <si>
    <t>10:40AM</t>
  </si>
  <si>
    <t>12:00PM</t>
  </si>
  <si>
    <t>1:20PM</t>
  </si>
  <si>
    <t>1 &amp; 2</t>
  </si>
  <si>
    <t xml:space="preserve">Lakes Entrance </t>
  </si>
  <si>
    <t>Nagle C</t>
  </si>
  <si>
    <t>Wonthagg SC</t>
  </si>
  <si>
    <t>Orbost SC</t>
  </si>
  <si>
    <t>Korumburra SC</t>
  </si>
  <si>
    <t>Traralgon C</t>
  </si>
  <si>
    <t>Bairnsdale SC</t>
  </si>
  <si>
    <t>Drouin SC</t>
  </si>
  <si>
    <t>No Entry</t>
  </si>
  <si>
    <t>Catholic College Sale</t>
  </si>
  <si>
    <t>Neerim District SC</t>
  </si>
  <si>
    <t xml:space="preserve">3 &amp; 4 </t>
  </si>
  <si>
    <r>
      <t xml:space="preserve">Convener: </t>
    </r>
    <r>
      <rPr>
        <i/>
        <sz val="12"/>
        <rFont val="Arial"/>
        <family val="2"/>
      </rPr>
      <t>Andrew Marks 0429516458</t>
    </r>
  </si>
  <si>
    <r>
      <t xml:space="preserve">Convener: </t>
    </r>
    <r>
      <rPr>
        <i/>
        <sz val="12"/>
        <rFont val="Arial"/>
        <family val="2"/>
      </rPr>
      <t>Don Hislop 0479135212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</si>
</sst>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8" fillId="0" borderId="18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0" fillId="0" borderId="0" xfId="0" applyAlignment="1">
      <alignment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17" xfId="0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14.emf" /><Relationship Id="rId8" Type="http://schemas.openxmlformats.org/officeDocument/2006/relationships/image" Target="../media/image17.emf" /><Relationship Id="rId9" Type="http://schemas.openxmlformats.org/officeDocument/2006/relationships/image" Target="../media/image18.emf" /><Relationship Id="rId10" Type="http://schemas.openxmlformats.org/officeDocument/2006/relationships/image" Target="../media/image2.emf" /><Relationship Id="rId11" Type="http://schemas.openxmlformats.org/officeDocument/2006/relationships/image" Target="../media/image1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0</xdr:rowOff>
    </xdr:from>
    <xdr:to>
      <xdr:col>2</xdr:col>
      <xdr:colOff>361950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180975</xdr:rowOff>
    </xdr:from>
    <xdr:to>
      <xdr:col>2</xdr:col>
      <xdr:colOff>457200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180975</xdr:rowOff>
    </xdr:from>
    <xdr:to>
      <xdr:col>2</xdr:col>
      <xdr:colOff>409575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0</xdr:rowOff>
    </xdr:from>
    <xdr:to>
      <xdr:col>2</xdr:col>
      <xdr:colOff>428625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323850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9525</xdr:rowOff>
    </xdr:from>
    <xdr:to>
      <xdr:col>2</xdr:col>
      <xdr:colOff>342900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171450</xdr:rowOff>
    </xdr:from>
    <xdr:to>
      <xdr:col>2</xdr:col>
      <xdr:colOff>352425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0</xdr:rowOff>
    </xdr:from>
    <xdr:to>
      <xdr:col>2</xdr:col>
      <xdr:colOff>485775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GIPPSLAND REGION FINALS 2011"</f>
        <v>SSV GIPPSLAND REGION FINALS 2011</v>
      </c>
    </row>
    <row r="3" spans="3:6" ht="18">
      <c r="C3" s="8" t="s">
        <v>17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15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13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14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/>
      <c r="E11" s="75"/>
      <c r="F11" s="75"/>
      <c r="G11" s="76"/>
      <c r="H11" s="23">
        <v>1</v>
      </c>
      <c r="I11" s="76"/>
      <c r="J11" s="77"/>
      <c r="K11" s="24"/>
    </row>
    <row r="12" spans="2:11" ht="14.25" customHeight="1" thickBot="1">
      <c r="B12" s="22"/>
      <c r="C12" s="22"/>
      <c r="D12" s="74"/>
      <c r="E12" s="75"/>
      <c r="F12" s="75"/>
      <c r="G12" s="76"/>
      <c r="H12" s="23">
        <v>2</v>
      </c>
      <c r="I12" s="76"/>
      <c r="J12" s="77"/>
      <c r="K12" s="24"/>
    </row>
    <row r="13" spans="2:11" ht="14.25" customHeight="1" thickBot="1">
      <c r="B13" s="22"/>
      <c r="C13" s="22"/>
      <c r="D13" s="74"/>
      <c r="E13" s="75"/>
      <c r="F13" s="75"/>
      <c r="G13" s="76"/>
      <c r="H13" s="23">
        <v>3</v>
      </c>
      <c r="I13" s="76"/>
      <c r="J13" s="77"/>
      <c r="K13" s="24"/>
    </row>
    <row r="14" spans="2:11" ht="14.25" customHeight="1" thickBot="1">
      <c r="B14" s="25"/>
      <c r="C14" s="25"/>
      <c r="D14" s="60"/>
      <c r="E14" s="61"/>
      <c r="F14" s="61"/>
      <c r="G14" s="57"/>
      <c r="H14" s="26">
        <v>4</v>
      </c>
      <c r="I14" s="57"/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/>
      <c r="D19" s="4">
        <v>1</v>
      </c>
      <c r="E19" s="55">
        <f>$I$11</f>
        <v>0</v>
      </c>
      <c r="F19" s="55"/>
      <c r="G19" s="55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0"/>
      <c r="C20" s="54"/>
      <c r="D20" s="15">
        <v>2</v>
      </c>
      <c r="E20" s="45">
        <f>$I$12</f>
        <v>0</v>
      </c>
      <c r="F20" s="45"/>
      <c r="G20" s="45"/>
      <c r="H20" s="32" t="s">
        <v>10</v>
      </c>
      <c r="I20" s="15">
        <v>3</v>
      </c>
      <c r="J20" s="17">
        <f>$I$13</f>
        <v>0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/>
      <c r="D23" s="4">
        <v>4</v>
      </c>
      <c r="E23" s="55">
        <f>$I$14</f>
        <v>0</v>
      </c>
      <c r="F23" s="55"/>
      <c r="G23" s="55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0"/>
      <c r="C24" s="54"/>
      <c r="D24" s="15">
        <v>1</v>
      </c>
      <c r="E24" s="45">
        <f>$I$11</f>
        <v>0</v>
      </c>
      <c r="F24" s="45"/>
      <c r="G24" s="45"/>
      <c r="H24" s="32" t="s">
        <v>10</v>
      </c>
      <c r="I24" s="15">
        <v>2</v>
      </c>
      <c r="J24" s="17">
        <f>$I$12</f>
        <v>0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/>
      <c r="D27" s="4">
        <v>2</v>
      </c>
      <c r="E27" s="55">
        <f>$I$12</f>
        <v>0</v>
      </c>
      <c r="F27" s="55"/>
      <c r="G27" s="55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0"/>
      <c r="C28" s="54"/>
      <c r="D28" s="15">
        <v>3</v>
      </c>
      <c r="E28" s="45">
        <f>$I$13</f>
        <v>0</v>
      </c>
      <c r="F28" s="45"/>
      <c r="G28" s="45"/>
      <c r="H28" s="32" t="s">
        <v>10</v>
      </c>
      <c r="I28" s="15">
        <v>1</v>
      </c>
      <c r="J28" s="17">
        <f>$I$11</f>
        <v>0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D14:G14"/>
    <mergeCell ref="I14:J14"/>
    <mergeCell ref="B23:B24"/>
    <mergeCell ref="C23:C24"/>
    <mergeCell ref="B16:K16"/>
    <mergeCell ref="D18:G18"/>
    <mergeCell ref="D22:G22"/>
    <mergeCell ref="I22:J22"/>
    <mergeCell ref="I18:J18"/>
    <mergeCell ref="B19:B20"/>
    <mergeCell ref="D10:G10"/>
    <mergeCell ref="H10:J10"/>
    <mergeCell ref="D11:G11"/>
    <mergeCell ref="I11:J11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E24:G24"/>
    <mergeCell ref="C19:C20"/>
    <mergeCell ref="E19:G19"/>
    <mergeCell ref="K19:K20"/>
    <mergeCell ref="E20:G20"/>
    <mergeCell ref="D26:G26"/>
    <mergeCell ref="I26:J26"/>
    <mergeCell ref="E23:G23"/>
    <mergeCell ref="K23:K24"/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16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13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14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/>
      <c r="E11" s="75"/>
      <c r="F11" s="75"/>
      <c r="G11" s="76"/>
      <c r="H11" s="23">
        <v>1</v>
      </c>
      <c r="I11" s="76"/>
      <c r="J11" s="77"/>
      <c r="K11" s="24"/>
    </row>
    <row r="12" spans="2:11" ht="14.25" customHeight="1" thickBot="1">
      <c r="B12" s="22"/>
      <c r="C12" s="22"/>
      <c r="D12" s="74"/>
      <c r="E12" s="75"/>
      <c r="F12" s="75"/>
      <c r="G12" s="76"/>
      <c r="H12" s="23">
        <v>2</v>
      </c>
      <c r="I12" s="76"/>
      <c r="J12" s="77"/>
      <c r="K12" s="24"/>
    </row>
    <row r="13" spans="2:11" ht="14.25" customHeight="1" thickBot="1">
      <c r="B13" s="22"/>
      <c r="C13" s="22"/>
      <c r="D13" s="74"/>
      <c r="E13" s="75"/>
      <c r="F13" s="75"/>
      <c r="G13" s="76"/>
      <c r="H13" s="23">
        <v>3</v>
      </c>
      <c r="I13" s="76"/>
      <c r="J13" s="77"/>
      <c r="K13" s="24"/>
    </row>
    <row r="14" spans="2:11" ht="14.25" customHeight="1" thickBot="1">
      <c r="B14" s="25"/>
      <c r="C14" s="25"/>
      <c r="D14" s="60"/>
      <c r="E14" s="61"/>
      <c r="F14" s="61"/>
      <c r="G14" s="57"/>
      <c r="H14" s="26">
        <v>4</v>
      </c>
      <c r="I14" s="57"/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/>
      <c r="D19" s="4">
        <v>1</v>
      </c>
      <c r="E19" s="55">
        <f>$I$11</f>
        <v>0</v>
      </c>
      <c r="F19" s="55"/>
      <c r="G19" s="55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0"/>
      <c r="C20" s="54"/>
      <c r="D20" s="15">
        <v>2</v>
      </c>
      <c r="E20" s="45">
        <f>$I$12</f>
        <v>0</v>
      </c>
      <c r="F20" s="45"/>
      <c r="G20" s="45"/>
      <c r="H20" s="32" t="s">
        <v>10</v>
      </c>
      <c r="I20" s="15">
        <v>3</v>
      </c>
      <c r="J20" s="17">
        <f>$I$13</f>
        <v>0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/>
      <c r="D23" s="4">
        <v>4</v>
      </c>
      <c r="E23" s="55">
        <f>$I$14</f>
        <v>0</v>
      </c>
      <c r="F23" s="55"/>
      <c r="G23" s="55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0"/>
      <c r="C24" s="54"/>
      <c r="D24" s="15">
        <v>1</v>
      </c>
      <c r="E24" s="45">
        <f>$I$11</f>
        <v>0</v>
      </c>
      <c r="F24" s="45"/>
      <c r="G24" s="45"/>
      <c r="H24" s="32" t="s">
        <v>10</v>
      </c>
      <c r="I24" s="15">
        <v>2</v>
      </c>
      <c r="J24" s="17">
        <f>$I$12</f>
        <v>0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/>
      <c r="D27" s="4">
        <v>2</v>
      </c>
      <c r="E27" s="55">
        <f>$I$12</f>
        <v>0</v>
      </c>
      <c r="F27" s="55"/>
      <c r="G27" s="55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0"/>
      <c r="C28" s="54"/>
      <c r="D28" s="15">
        <v>3</v>
      </c>
      <c r="E28" s="45">
        <f>$I$13</f>
        <v>0</v>
      </c>
      <c r="F28" s="45"/>
      <c r="G28" s="45"/>
      <c r="H28" s="32" t="s">
        <v>10</v>
      </c>
      <c r="I28" s="15">
        <v>1</v>
      </c>
      <c r="J28" s="17">
        <f>$I$11</f>
        <v>0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I12:J12"/>
    <mergeCell ref="A6:K6"/>
    <mergeCell ref="B1:K1"/>
    <mergeCell ref="B2:K2"/>
    <mergeCell ref="B3:K3"/>
    <mergeCell ref="B4:K4"/>
    <mergeCell ref="B8:K8"/>
    <mergeCell ref="D22:G22"/>
    <mergeCell ref="I22:J22"/>
    <mergeCell ref="D26:G26"/>
    <mergeCell ref="I26:J26"/>
    <mergeCell ref="C27:C28"/>
    <mergeCell ref="E27:G27"/>
    <mergeCell ref="C23:C24"/>
    <mergeCell ref="E23:G23"/>
    <mergeCell ref="B33:G34"/>
    <mergeCell ref="H33:K34"/>
    <mergeCell ref="K27:K28"/>
    <mergeCell ref="E28:G28"/>
    <mergeCell ref="B32:G32"/>
    <mergeCell ref="H32:K32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showGridLines="0" showRowColHeaders="0" showZeros="0" zoomScaleSheetLayoutView="100" zoomScalePageLayoutView="0" workbookViewId="0" topLeftCell="A1">
      <selection activeCell="K19" sqref="K19:K28"/>
    </sheetView>
  </sheetViews>
  <sheetFormatPr defaultColWidth="9.140625" defaultRowHeight="12.75"/>
  <cols>
    <col min="2" max="2" width="5.7109375" style="0" customWidth="1"/>
    <col min="3" max="3" width="9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18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>
        <v>40756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5" customHeight="1">
      <c r="A3" s="67" t="s">
        <v>26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2:11" ht="15" customHeight="1">
      <c r="B4" s="67" t="s">
        <v>27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1:12" s="2" customFormat="1" ht="14.25" customHeight="1" thickBot="1">
      <c r="A11"/>
      <c r="B11" s="22"/>
      <c r="C11" s="22"/>
      <c r="D11" s="74" t="s">
        <v>28</v>
      </c>
      <c r="E11" s="75"/>
      <c r="F11" s="75"/>
      <c r="G11" s="76"/>
      <c r="H11" s="23">
        <v>1</v>
      </c>
      <c r="I11" s="76" t="s">
        <v>45</v>
      </c>
      <c r="J11" s="77"/>
      <c r="K11" s="24"/>
      <c r="L11"/>
    </row>
    <row r="12" spans="1:12" s="2" customFormat="1" ht="14.25" customHeight="1" thickBot="1">
      <c r="A12"/>
      <c r="B12" s="22"/>
      <c r="C12" s="22"/>
      <c r="D12" s="74" t="s">
        <v>29</v>
      </c>
      <c r="E12" s="75"/>
      <c r="F12" s="75"/>
      <c r="G12" s="76"/>
      <c r="H12" s="23">
        <v>2</v>
      </c>
      <c r="I12" s="76" t="s">
        <v>32</v>
      </c>
      <c r="J12" s="77"/>
      <c r="K12" s="24"/>
      <c r="L12"/>
    </row>
    <row r="13" spans="2:11" ht="14.25" customHeight="1" thickBot="1">
      <c r="B13" s="22"/>
      <c r="C13" s="22"/>
      <c r="D13" s="74" t="s">
        <v>30</v>
      </c>
      <c r="E13" s="75"/>
      <c r="F13" s="75"/>
      <c r="G13" s="76"/>
      <c r="H13" s="23">
        <v>3</v>
      </c>
      <c r="I13" s="76" t="s">
        <v>33</v>
      </c>
      <c r="J13" s="77"/>
      <c r="K13" s="24"/>
    </row>
    <row r="14" spans="2:11" ht="14.25" customHeight="1" thickBot="1">
      <c r="B14" s="25"/>
      <c r="C14" s="25"/>
      <c r="D14" s="60" t="s">
        <v>31</v>
      </c>
      <c r="E14" s="61"/>
      <c r="F14" s="61"/>
      <c r="G14" s="57"/>
      <c r="H14" s="26">
        <v>4</v>
      </c>
      <c r="I14" s="57" t="s">
        <v>34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38</v>
      </c>
      <c r="D19" s="4">
        <v>1</v>
      </c>
      <c r="E19" s="55" t="str">
        <f>$I$11</f>
        <v>Lakes Entrance </v>
      </c>
      <c r="F19" s="55"/>
      <c r="G19" s="55"/>
      <c r="H19" s="31" t="s">
        <v>10</v>
      </c>
      <c r="I19" s="4">
        <v>4</v>
      </c>
      <c r="J19" s="16" t="str">
        <f>$I$14</f>
        <v>Warragul RC</v>
      </c>
      <c r="K19" s="43" t="s">
        <v>44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Wonthaggi SC</v>
      </c>
      <c r="F20" s="45"/>
      <c r="G20" s="45"/>
      <c r="H20" s="32" t="s">
        <v>10</v>
      </c>
      <c r="I20" s="15">
        <v>3</v>
      </c>
      <c r="J20" s="17" t="str">
        <f>$I$13</f>
        <v>Lavalla CC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2" s="2" customFormat="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  <c r="L22"/>
    </row>
    <row r="23" spans="2:12" s="2" customFormat="1" ht="14.25" customHeight="1" thickBot="1">
      <c r="B23" s="49">
        <v>2</v>
      </c>
      <c r="C23" s="53" t="s">
        <v>39</v>
      </c>
      <c r="D23" s="4">
        <v>4</v>
      </c>
      <c r="E23" s="55" t="str">
        <f>$I$14</f>
        <v>Warragul RC</v>
      </c>
      <c r="F23" s="55"/>
      <c r="G23" s="55"/>
      <c r="H23" s="31" t="s">
        <v>10</v>
      </c>
      <c r="I23" s="4">
        <v>3</v>
      </c>
      <c r="J23" s="16" t="str">
        <f>$I$13</f>
        <v>Lavalla CC</v>
      </c>
      <c r="K23" s="43" t="s">
        <v>44</v>
      </c>
      <c r="L23"/>
    </row>
    <row r="24" spans="2:12" s="2" customFormat="1" ht="14.25" customHeight="1" thickBot="1">
      <c r="B24" s="50"/>
      <c r="C24" s="54"/>
      <c r="D24" s="15">
        <v>1</v>
      </c>
      <c r="E24" s="45" t="str">
        <f>$I$11</f>
        <v>Lakes Entrance </v>
      </c>
      <c r="F24" s="45"/>
      <c r="G24" s="45"/>
      <c r="H24" s="32" t="s">
        <v>10</v>
      </c>
      <c r="I24" s="15">
        <v>2</v>
      </c>
      <c r="J24" s="17" t="str">
        <f>$I$12</f>
        <v>Wonthaggi SC</v>
      </c>
      <c r="K24" s="44"/>
      <c r="L2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2" s="2" customFormat="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  <c r="L26"/>
    </row>
    <row r="27" spans="2:12" s="2" customFormat="1" ht="14.25" customHeight="1" thickBot="1">
      <c r="B27" s="49">
        <v>3</v>
      </c>
      <c r="C27" s="53" t="s">
        <v>40</v>
      </c>
      <c r="D27" s="4">
        <v>2</v>
      </c>
      <c r="E27" s="55" t="str">
        <f>$I$12</f>
        <v>Wonthaggi SC</v>
      </c>
      <c r="F27" s="55"/>
      <c r="G27" s="55"/>
      <c r="H27" s="31" t="s">
        <v>10</v>
      </c>
      <c r="I27" s="4">
        <v>4</v>
      </c>
      <c r="J27" s="16" t="str">
        <f>$I$14</f>
        <v>Warragul RC</v>
      </c>
      <c r="K27" s="43" t="s">
        <v>44</v>
      </c>
      <c r="L27"/>
    </row>
    <row r="28" spans="2:12" s="2" customFormat="1" ht="14.25" customHeight="1" thickBot="1">
      <c r="B28" s="50"/>
      <c r="C28" s="54"/>
      <c r="D28" s="15">
        <v>3</v>
      </c>
      <c r="E28" s="45" t="str">
        <f>$I$13</f>
        <v>Lavalla CC</v>
      </c>
      <c r="F28" s="45"/>
      <c r="G28" s="45"/>
      <c r="H28" s="32" t="s">
        <v>10</v>
      </c>
      <c r="I28" s="15">
        <v>1</v>
      </c>
      <c r="J28" s="17" t="str">
        <f>$I$11</f>
        <v>Lakes Entrance </v>
      </c>
      <c r="K28" s="44"/>
      <c r="L28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2:12" s="2" customFormat="1" ht="14.25" customHeight="1">
      <c r="B30" s="33"/>
      <c r="C30" s="34"/>
      <c r="D30" s="35"/>
      <c r="E30" s="35"/>
      <c r="F30" s="35"/>
      <c r="G30" s="35"/>
      <c r="H30" s="36"/>
      <c r="I30" s="35"/>
      <c r="J30" s="37"/>
      <c r="K30" s="38"/>
      <c r="L30"/>
    </row>
    <row r="31" spans="1:12" s="2" customFormat="1" ht="14.25" customHeight="1" thickBot="1">
      <c r="A31"/>
      <c r="B31"/>
      <c r="C31"/>
      <c r="D31"/>
      <c r="E31"/>
      <c r="F31" s="1"/>
      <c r="G31"/>
      <c r="H31"/>
      <c r="I31"/>
      <c r="J31"/>
      <c r="K31"/>
      <c r="L31"/>
    </row>
    <row r="32" spans="1:12" s="2" customFormat="1" ht="14.25" customHeight="1" thickBot="1" thickTop="1">
      <c r="A32"/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  <c r="L32"/>
    </row>
    <row r="33" spans="1:12" s="2" customFormat="1" ht="14.25" customHeight="1" thickBot="1">
      <c r="A33"/>
      <c r="B33" s="51"/>
      <c r="C33" s="39"/>
      <c r="D33" s="39"/>
      <c r="E33" s="39"/>
      <c r="F33" s="39"/>
      <c r="G33" s="39"/>
      <c r="H33" s="39"/>
      <c r="I33" s="39"/>
      <c r="J33" s="39"/>
      <c r="K33" s="40"/>
      <c r="L33"/>
    </row>
    <row r="34" spans="1:12" s="2" customFormat="1" ht="14.25" customHeight="1" thickBot="1">
      <c r="A34"/>
      <c r="B34" s="52"/>
      <c r="C34" s="41"/>
      <c r="D34" s="41"/>
      <c r="E34" s="41"/>
      <c r="F34" s="41"/>
      <c r="G34" s="41"/>
      <c r="H34" s="41"/>
      <c r="I34" s="41"/>
      <c r="J34" s="41"/>
      <c r="K34" s="42"/>
      <c r="L34"/>
    </row>
    <row r="35" ht="7.5" customHeight="1" thickTop="1"/>
    <row r="38" ht="15.75" customHeight="1"/>
    <row r="41" ht="7.5" customHeight="1"/>
    <row r="42" s="2" customFormat="1" ht="12.75"/>
    <row r="43" ht="7.5" customHeight="1"/>
    <row r="44" ht="14.25" customHeight="1"/>
    <row r="46" ht="15.75" customHeight="1"/>
  </sheetData>
  <sheetProtection selectLockedCells="1"/>
  <mergeCells count="42">
    <mergeCell ref="D11:G11"/>
    <mergeCell ref="B8:K8"/>
    <mergeCell ref="D12:G12"/>
    <mergeCell ref="K23:K24"/>
    <mergeCell ref="D26:G26"/>
    <mergeCell ref="I26:J26"/>
    <mergeCell ref="I11:J11"/>
    <mergeCell ref="I12:J12"/>
    <mergeCell ref="D13:G13"/>
    <mergeCell ref="I13:J13"/>
    <mergeCell ref="A6:K6"/>
    <mergeCell ref="B1:K1"/>
    <mergeCell ref="B2:K2"/>
    <mergeCell ref="B4:K4"/>
    <mergeCell ref="D10:G10"/>
    <mergeCell ref="H10:J10"/>
    <mergeCell ref="A3:K3"/>
    <mergeCell ref="B19:B20"/>
    <mergeCell ref="C19:C20"/>
    <mergeCell ref="E19:G19"/>
    <mergeCell ref="K19:K20"/>
    <mergeCell ref="E20:G20"/>
    <mergeCell ref="I14:J14"/>
    <mergeCell ref="B16:K16"/>
    <mergeCell ref="D18:G18"/>
    <mergeCell ref="I18:J18"/>
    <mergeCell ref="D14:G14"/>
    <mergeCell ref="D22:G22"/>
    <mergeCell ref="I22:J22"/>
    <mergeCell ref="B23:B24"/>
    <mergeCell ref="C23:C24"/>
    <mergeCell ref="E23:G23"/>
    <mergeCell ref="E24:G24"/>
    <mergeCell ref="H33:K34"/>
    <mergeCell ref="K27:K28"/>
    <mergeCell ref="E28:G28"/>
    <mergeCell ref="B32:G32"/>
    <mergeCell ref="H32:K32"/>
    <mergeCell ref="B27:B28"/>
    <mergeCell ref="B33:G34"/>
    <mergeCell ref="C27:C28"/>
    <mergeCell ref="E27:G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showGridLines="0" showRowColHeaders="0" showZeros="0" zoomScalePageLayoutView="0" workbookViewId="0" topLeftCell="A1">
      <selection activeCell="C19" sqref="C19:C28"/>
    </sheetView>
  </sheetViews>
  <sheetFormatPr defaultColWidth="9.140625" defaultRowHeight="12.75"/>
  <cols>
    <col min="2" max="2" width="5.7109375" style="0" customWidth="1"/>
    <col min="3" max="3" width="8.8515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19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40756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26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27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28</v>
      </c>
      <c r="E11" s="75"/>
      <c r="F11" s="75"/>
      <c r="G11" s="76"/>
      <c r="H11" s="23">
        <v>1</v>
      </c>
      <c r="I11" s="76" t="s">
        <v>35</v>
      </c>
      <c r="J11" s="77"/>
      <c r="K11" s="24"/>
    </row>
    <row r="12" spans="2:11" ht="14.25" customHeight="1" thickBot="1">
      <c r="B12" s="22"/>
      <c r="C12" s="22"/>
      <c r="D12" s="74" t="s">
        <v>29</v>
      </c>
      <c r="E12" s="75"/>
      <c r="F12" s="75"/>
      <c r="G12" s="76"/>
      <c r="H12" s="23">
        <v>2</v>
      </c>
      <c r="I12" s="76" t="s">
        <v>36</v>
      </c>
      <c r="J12" s="77"/>
      <c r="K12" s="24"/>
    </row>
    <row r="13" spans="2:11" ht="14.25" customHeight="1" thickBot="1">
      <c r="B13" s="22"/>
      <c r="C13" s="22"/>
      <c r="D13" s="74" t="s">
        <v>30</v>
      </c>
      <c r="E13" s="75"/>
      <c r="F13" s="75"/>
      <c r="G13" s="76"/>
      <c r="H13" s="23">
        <v>3</v>
      </c>
      <c r="I13" s="76" t="s">
        <v>33</v>
      </c>
      <c r="J13" s="77"/>
      <c r="K13" s="24"/>
    </row>
    <row r="14" spans="2:11" ht="14.25" customHeight="1" thickBot="1">
      <c r="B14" s="25"/>
      <c r="C14" s="25"/>
      <c r="D14" s="60" t="s">
        <v>31</v>
      </c>
      <c r="E14" s="61"/>
      <c r="F14" s="61"/>
      <c r="G14" s="57"/>
      <c r="H14" s="26">
        <v>4</v>
      </c>
      <c r="I14" s="57" t="s">
        <v>37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41</v>
      </c>
      <c r="D19" s="4">
        <v>1</v>
      </c>
      <c r="E19" s="55" t="str">
        <f>$I$11</f>
        <v>Lakes Entrance SC</v>
      </c>
      <c r="F19" s="55"/>
      <c r="G19" s="55"/>
      <c r="H19" s="31" t="s">
        <v>10</v>
      </c>
      <c r="I19" s="4">
        <v>4</v>
      </c>
      <c r="J19" s="16" t="str">
        <f>$I$14</f>
        <v>Lowanna C</v>
      </c>
      <c r="K19" s="43" t="s">
        <v>44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Bye</v>
      </c>
      <c r="F20" s="45"/>
      <c r="G20" s="45"/>
      <c r="H20" s="32" t="s">
        <v>10</v>
      </c>
      <c r="I20" s="15">
        <v>3</v>
      </c>
      <c r="J20" s="17" t="str">
        <f>$I$13</f>
        <v>Lavalla CC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42</v>
      </c>
      <c r="D23" s="4">
        <v>4</v>
      </c>
      <c r="E23" s="55" t="str">
        <f>$I$14</f>
        <v>Lowanna C</v>
      </c>
      <c r="F23" s="55"/>
      <c r="G23" s="55"/>
      <c r="H23" s="31" t="s">
        <v>10</v>
      </c>
      <c r="I23" s="4">
        <v>3</v>
      </c>
      <c r="J23" s="16" t="str">
        <f>$I$13</f>
        <v>Lavalla CC</v>
      </c>
      <c r="K23" s="43" t="s">
        <v>44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Lakes Entrance SC</v>
      </c>
      <c r="F24" s="45"/>
      <c r="G24" s="45"/>
      <c r="H24" s="32" t="s">
        <v>10</v>
      </c>
      <c r="I24" s="15">
        <v>2</v>
      </c>
      <c r="J24" s="17" t="str">
        <f>$I$12</f>
        <v>Bye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43</v>
      </c>
      <c r="D27" s="4">
        <v>2</v>
      </c>
      <c r="E27" s="55" t="str">
        <f>$I$12</f>
        <v>Bye</v>
      </c>
      <c r="F27" s="55"/>
      <c r="G27" s="55"/>
      <c r="H27" s="31" t="s">
        <v>10</v>
      </c>
      <c r="I27" s="4">
        <v>4</v>
      </c>
      <c r="J27" s="16" t="str">
        <f>$I$14</f>
        <v>Lowanna C</v>
      </c>
      <c r="K27" s="43" t="s">
        <v>44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Lavalla CC</v>
      </c>
      <c r="F28" s="45"/>
      <c r="G28" s="45"/>
      <c r="H28" s="32" t="s">
        <v>10</v>
      </c>
      <c r="I28" s="15">
        <v>1</v>
      </c>
      <c r="J28" s="17" t="str">
        <f>$I$11</f>
        <v>Lakes Entrance SC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C23:C24"/>
    <mergeCell ref="E23:G23"/>
    <mergeCell ref="C19:C20"/>
    <mergeCell ref="E19:G19"/>
    <mergeCell ref="E20:G20"/>
    <mergeCell ref="D13:G13"/>
    <mergeCell ref="C2:L2"/>
    <mergeCell ref="B3:L3"/>
    <mergeCell ref="C4:L4"/>
    <mergeCell ref="A6:K6"/>
    <mergeCell ref="B33:G34"/>
    <mergeCell ref="H33:K34"/>
    <mergeCell ref="K19:K20"/>
    <mergeCell ref="D22:G22"/>
    <mergeCell ref="I22:J22"/>
    <mergeCell ref="B1:K1"/>
    <mergeCell ref="B8:K8"/>
    <mergeCell ref="D10:G10"/>
    <mergeCell ref="H10:J10"/>
    <mergeCell ref="D14:G14"/>
    <mergeCell ref="I14:J14"/>
    <mergeCell ref="D11:G11"/>
    <mergeCell ref="I11:J11"/>
    <mergeCell ref="D12:G12"/>
    <mergeCell ref="I12:J12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showGridLines="0" showRowColHeaders="0" showZeros="0" zoomScalePageLayoutView="0" workbookViewId="0" topLeftCell="A1">
      <selection activeCell="C4" sqref="C4:L4"/>
    </sheetView>
  </sheetViews>
  <sheetFormatPr defaultColWidth="9.140625" defaultRowHeight="12.75"/>
  <cols>
    <col min="2" max="2" width="5.7109375" style="0" customWidth="1"/>
    <col min="3" max="3" width="10.0039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20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40843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26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58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28</v>
      </c>
      <c r="E11" s="75"/>
      <c r="F11" s="75"/>
      <c r="G11" s="76"/>
      <c r="H11" s="23">
        <v>1</v>
      </c>
      <c r="I11" s="76" t="s">
        <v>46</v>
      </c>
      <c r="J11" s="77"/>
      <c r="K11" s="24"/>
    </row>
    <row r="12" spans="2:11" ht="14.25" customHeight="1" thickBot="1">
      <c r="B12" s="22"/>
      <c r="C12" s="22"/>
      <c r="D12" s="74" t="s">
        <v>29</v>
      </c>
      <c r="E12" s="75"/>
      <c r="F12" s="75"/>
      <c r="G12" s="76"/>
      <c r="H12" s="23">
        <v>2</v>
      </c>
      <c r="I12" s="76" t="s">
        <v>47</v>
      </c>
      <c r="J12" s="77"/>
      <c r="K12" s="24"/>
    </row>
    <row r="13" spans="2:11" ht="14.25" customHeight="1" thickBot="1">
      <c r="B13" s="22"/>
      <c r="C13" s="22"/>
      <c r="D13" s="74" t="s">
        <v>30</v>
      </c>
      <c r="E13" s="75"/>
      <c r="F13" s="75"/>
      <c r="G13" s="76"/>
      <c r="H13" s="23">
        <v>3</v>
      </c>
      <c r="I13" s="76" t="s">
        <v>33</v>
      </c>
      <c r="J13" s="77"/>
      <c r="K13" s="24"/>
    </row>
    <row r="14" spans="2:11" ht="14.25" customHeight="1" thickBot="1">
      <c r="B14" s="25"/>
      <c r="C14" s="25"/>
      <c r="D14" s="60" t="s">
        <v>31</v>
      </c>
      <c r="E14" s="61"/>
      <c r="F14" s="61"/>
      <c r="G14" s="57"/>
      <c r="H14" s="26">
        <v>4</v>
      </c>
      <c r="I14" s="57" t="s">
        <v>37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38</v>
      </c>
      <c r="D19" s="4">
        <v>1</v>
      </c>
      <c r="E19" s="55" t="str">
        <f>$I$11</f>
        <v>Nagle C</v>
      </c>
      <c r="F19" s="55"/>
      <c r="G19" s="55"/>
      <c r="H19" s="31" t="s">
        <v>10</v>
      </c>
      <c r="I19" s="4">
        <v>4</v>
      </c>
      <c r="J19" s="16" t="str">
        <f>$I$14</f>
        <v>Lowanna C</v>
      </c>
      <c r="K19" s="43" t="s">
        <v>44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Wonthagg SC</v>
      </c>
      <c r="F20" s="45"/>
      <c r="G20" s="45"/>
      <c r="H20" s="32" t="s">
        <v>10</v>
      </c>
      <c r="I20" s="15">
        <v>3</v>
      </c>
      <c r="J20" s="17" t="str">
        <f>$I$13</f>
        <v>Lavalla CC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39</v>
      </c>
      <c r="D23" s="4">
        <v>4</v>
      </c>
      <c r="E23" s="55" t="str">
        <f>$I$14</f>
        <v>Lowanna C</v>
      </c>
      <c r="F23" s="55"/>
      <c r="G23" s="55"/>
      <c r="H23" s="31" t="s">
        <v>10</v>
      </c>
      <c r="I23" s="4">
        <v>3</v>
      </c>
      <c r="J23" s="16" t="str">
        <f>$I$13</f>
        <v>Lavalla CC</v>
      </c>
      <c r="K23" s="43" t="s">
        <v>44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Nagle C</v>
      </c>
      <c r="F24" s="45"/>
      <c r="G24" s="45"/>
      <c r="H24" s="32" t="s">
        <v>10</v>
      </c>
      <c r="I24" s="15">
        <v>2</v>
      </c>
      <c r="J24" s="17" t="str">
        <f>$I$12</f>
        <v>Wonthagg SC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40</v>
      </c>
      <c r="D27" s="4">
        <v>2</v>
      </c>
      <c r="E27" s="55" t="str">
        <f>$I$12</f>
        <v>Wonthagg SC</v>
      </c>
      <c r="F27" s="55"/>
      <c r="G27" s="55"/>
      <c r="H27" s="31" t="s">
        <v>10</v>
      </c>
      <c r="I27" s="4">
        <v>4</v>
      </c>
      <c r="J27" s="16" t="str">
        <f>$I$14</f>
        <v>Lowanna C</v>
      </c>
      <c r="K27" s="43" t="s">
        <v>44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Lavalla CC</v>
      </c>
      <c r="F28" s="45"/>
      <c r="G28" s="45"/>
      <c r="H28" s="32" t="s">
        <v>10</v>
      </c>
      <c r="I28" s="15">
        <v>1</v>
      </c>
      <c r="J28" s="17" t="str">
        <f>$I$11</f>
        <v>Nagle C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8:K8"/>
    <mergeCell ref="C2:L2"/>
    <mergeCell ref="B3:L3"/>
    <mergeCell ref="C4:L4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B32:G32"/>
    <mergeCell ref="H32:K32"/>
    <mergeCell ref="D26:G26"/>
    <mergeCell ref="I26:J26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4"/>
  <sheetViews>
    <sheetView showGridLines="0" showRowColHeaders="0" showZeros="0" zoomScalePageLayoutView="0" workbookViewId="0" topLeftCell="A1">
      <selection activeCell="C4" sqref="C4:L4"/>
    </sheetView>
  </sheetViews>
  <sheetFormatPr defaultColWidth="9.140625" defaultRowHeight="12.75"/>
  <cols>
    <col min="2" max="2" width="5.7109375" style="0" customWidth="1"/>
    <col min="3" max="3" width="9.281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21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40843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26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58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28</v>
      </c>
      <c r="E11" s="75"/>
      <c r="F11" s="75"/>
      <c r="G11" s="76"/>
      <c r="H11" s="23">
        <v>1</v>
      </c>
      <c r="I11" s="76" t="s">
        <v>48</v>
      </c>
      <c r="J11" s="77"/>
      <c r="K11" s="24"/>
    </row>
    <row r="12" spans="2:11" ht="14.25" customHeight="1" thickBot="1">
      <c r="B12" s="22"/>
      <c r="C12" s="22"/>
      <c r="D12" s="74" t="s">
        <v>29</v>
      </c>
      <c r="E12" s="75"/>
      <c r="F12" s="75"/>
      <c r="G12" s="76"/>
      <c r="H12" s="23">
        <v>2</v>
      </c>
      <c r="I12" s="76" t="s">
        <v>49</v>
      </c>
      <c r="J12" s="77"/>
      <c r="K12" s="24"/>
    </row>
    <row r="13" spans="2:11" ht="14.25" customHeight="1" thickBot="1">
      <c r="B13" s="22"/>
      <c r="C13" s="22"/>
      <c r="D13" s="74" t="s">
        <v>30</v>
      </c>
      <c r="E13" s="75"/>
      <c r="F13" s="75"/>
      <c r="G13" s="76"/>
      <c r="H13" s="23">
        <v>3</v>
      </c>
      <c r="I13" s="76" t="s">
        <v>50</v>
      </c>
      <c r="J13" s="77"/>
      <c r="K13" s="24"/>
    </row>
    <row r="14" spans="2:11" ht="14.25" customHeight="1" thickBot="1">
      <c r="B14" s="25"/>
      <c r="C14" s="25"/>
      <c r="D14" s="60" t="s">
        <v>31</v>
      </c>
      <c r="E14" s="61"/>
      <c r="F14" s="61"/>
      <c r="G14" s="57"/>
      <c r="H14" s="26">
        <v>4</v>
      </c>
      <c r="I14" s="57" t="s">
        <v>34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41</v>
      </c>
      <c r="D19" s="4">
        <v>1</v>
      </c>
      <c r="E19" s="55" t="str">
        <f>$I$11</f>
        <v>Orbost SC</v>
      </c>
      <c r="F19" s="55"/>
      <c r="G19" s="55"/>
      <c r="H19" s="31" t="s">
        <v>10</v>
      </c>
      <c r="I19" s="4">
        <v>4</v>
      </c>
      <c r="J19" s="16" t="str">
        <f>$I$14</f>
        <v>Warragul RC</v>
      </c>
      <c r="K19" s="43" t="s">
        <v>44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Korumburra SC</v>
      </c>
      <c r="F20" s="45"/>
      <c r="G20" s="45"/>
      <c r="H20" s="32" t="s">
        <v>10</v>
      </c>
      <c r="I20" s="15">
        <v>3</v>
      </c>
      <c r="J20" s="17" t="str">
        <f>$I$13</f>
        <v>Traralgon C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42</v>
      </c>
      <c r="D23" s="4">
        <v>4</v>
      </c>
      <c r="E23" s="55" t="str">
        <f>$I$14</f>
        <v>Warragul RC</v>
      </c>
      <c r="F23" s="55"/>
      <c r="G23" s="55"/>
      <c r="H23" s="31" t="s">
        <v>10</v>
      </c>
      <c r="I23" s="4">
        <v>3</v>
      </c>
      <c r="J23" s="16" t="str">
        <f>$I$13</f>
        <v>Traralgon C</v>
      </c>
      <c r="K23" s="43" t="s">
        <v>44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Orbost SC</v>
      </c>
      <c r="F24" s="45"/>
      <c r="G24" s="45"/>
      <c r="H24" s="32" t="s">
        <v>10</v>
      </c>
      <c r="I24" s="15">
        <v>2</v>
      </c>
      <c r="J24" s="17" t="str">
        <f>$I$12</f>
        <v>Korumburra SC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43</v>
      </c>
      <c r="D27" s="4">
        <v>2</v>
      </c>
      <c r="E27" s="55" t="str">
        <f>$I$12</f>
        <v>Korumburra SC</v>
      </c>
      <c r="F27" s="55"/>
      <c r="G27" s="55"/>
      <c r="H27" s="31" t="s">
        <v>10</v>
      </c>
      <c r="I27" s="4">
        <v>4</v>
      </c>
      <c r="J27" s="16" t="str">
        <f>$I$14</f>
        <v>Warragul RC</v>
      </c>
      <c r="K27" s="43" t="s">
        <v>44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Traralgon C</v>
      </c>
      <c r="F28" s="45"/>
      <c r="G28" s="45"/>
      <c r="H28" s="32" t="s">
        <v>10</v>
      </c>
      <c r="I28" s="15">
        <v>1</v>
      </c>
      <c r="J28" s="17" t="str">
        <f>$I$11</f>
        <v>Orbost SC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C23:C24"/>
    <mergeCell ref="E23:G23"/>
    <mergeCell ref="C19:C20"/>
    <mergeCell ref="E19:G19"/>
    <mergeCell ref="E20:G20"/>
    <mergeCell ref="D13:G13"/>
    <mergeCell ref="C2:L2"/>
    <mergeCell ref="B3:L3"/>
    <mergeCell ref="C4:L4"/>
    <mergeCell ref="A6:K6"/>
    <mergeCell ref="B33:G34"/>
    <mergeCell ref="H33:K34"/>
    <mergeCell ref="K19:K20"/>
    <mergeCell ref="D22:G22"/>
    <mergeCell ref="I22:J22"/>
    <mergeCell ref="B1:K1"/>
    <mergeCell ref="B8:K8"/>
    <mergeCell ref="D10:G10"/>
    <mergeCell ref="H10:J10"/>
    <mergeCell ref="D14:G14"/>
    <mergeCell ref="I14:J14"/>
    <mergeCell ref="D11:G11"/>
    <mergeCell ref="I11:J11"/>
    <mergeCell ref="D12:G12"/>
    <mergeCell ref="I12:J12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4"/>
  <sheetViews>
    <sheetView showGridLines="0" showRowColHeaders="0" showZeros="0" zoomScalePageLayoutView="0" workbookViewId="0" topLeftCell="A1">
      <selection activeCell="C4" sqref="C4:L4"/>
    </sheetView>
  </sheetViews>
  <sheetFormatPr defaultColWidth="9.140625" defaultRowHeight="12.75"/>
  <cols>
    <col min="2" max="2" width="5.7109375" style="0" customWidth="1"/>
    <col min="3" max="3" width="9.281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22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40844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26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57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28</v>
      </c>
      <c r="E11" s="75"/>
      <c r="F11" s="75"/>
      <c r="G11" s="76"/>
      <c r="H11" s="23">
        <v>1</v>
      </c>
      <c r="I11" s="76" t="s">
        <v>51</v>
      </c>
      <c r="J11" s="77"/>
      <c r="K11" s="24"/>
    </row>
    <row r="12" spans="2:11" ht="14.25" customHeight="1" thickBot="1">
      <c r="B12" s="22"/>
      <c r="C12" s="22"/>
      <c r="D12" s="74" t="s">
        <v>29</v>
      </c>
      <c r="E12" s="75"/>
      <c r="F12" s="75"/>
      <c r="G12" s="76"/>
      <c r="H12" s="23">
        <v>2</v>
      </c>
      <c r="I12" s="76" t="s">
        <v>32</v>
      </c>
      <c r="J12" s="77"/>
      <c r="K12" s="24"/>
    </row>
    <row r="13" spans="2:11" ht="14.25" customHeight="1" thickBot="1">
      <c r="B13" s="22"/>
      <c r="C13" s="22"/>
      <c r="D13" s="74" t="s">
        <v>30</v>
      </c>
      <c r="E13" s="75"/>
      <c r="F13" s="75"/>
      <c r="G13" s="76"/>
      <c r="H13" s="23">
        <v>3</v>
      </c>
      <c r="I13" s="76" t="s">
        <v>33</v>
      </c>
      <c r="J13" s="77"/>
      <c r="K13" s="24"/>
    </row>
    <row r="14" spans="2:11" ht="14.25" customHeight="1" thickBot="1">
      <c r="B14" s="25"/>
      <c r="C14" s="25"/>
      <c r="D14" s="60" t="s">
        <v>31</v>
      </c>
      <c r="E14" s="61"/>
      <c r="F14" s="61"/>
      <c r="G14" s="57"/>
      <c r="H14" s="26">
        <v>4</v>
      </c>
      <c r="I14" s="57" t="s">
        <v>52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38</v>
      </c>
      <c r="D19" s="4">
        <v>1</v>
      </c>
      <c r="E19" s="55" t="str">
        <f>$I$11</f>
        <v>Bairnsdale SC</v>
      </c>
      <c r="F19" s="55"/>
      <c r="G19" s="55"/>
      <c r="H19" s="31" t="s">
        <v>10</v>
      </c>
      <c r="I19" s="4">
        <v>4</v>
      </c>
      <c r="J19" s="16" t="str">
        <f>$I$14</f>
        <v>Drouin SC</v>
      </c>
      <c r="K19" s="43" t="s">
        <v>44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Wonthaggi SC</v>
      </c>
      <c r="F20" s="45"/>
      <c r="G20" s="45"/>
      <c r="H20" s="32" t="s">
        <v>10</v>
      </c>
      <c r="I20" s="15">
        <v>3</v>
      </c>
      <c r="J20" s="17" t="str">
        <f>$I$13</f>
        <v>Lavalla CC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39</v>
      </c>
      <c r="D23" s="4">
        <v>4</v>
      </c>
      <c r="E23" s="55" t="str">
        <f>$I$14</f>
        <v>Drouin SC</v>
      </c>
      <c r="F23" s="55"/>
      <c r="G23" s="55"/>
      <c r="H23" s="31" t="s">
        <v>10</v>
      </c>
      <c r="I23" s="4">
        <v>3</v>
      </c>
      <c r="J23" s="16" t="str">
        <f>$I$13</f>
        <v>Lavalla CC</v>
      </c>
      <c r="K23" s="43" t="s">
        <v>44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Bairnsdale SC</v>
      </c>
      <c r="F24" s="45"/>
      <c r="G24" s="45"/>
      <c r="H24" s="32" t="s">
        <v>10</v>
      </c>
      <c r="I24" s="15">
        <v>2</v>
      </c>
      <c r="J24" s="17" t="str">
        <f>$I$12</f>
        <v>Wonthaggi SC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40</v>
      </c>
      <c r="D27" s="4">
        <v>2</v>
      </c>
      <c r="E27" s="55" t="str">
        <f>$I$12</f>
        <v>Wonthaggi SC</v>
      </c>
      <c r="F27" s="55"/>
      <c r="G27" s="55"/>
      <c r="H27" s="31" t="s">
        <v>10</v>
      </c>
      <c r="I27" s="4">
        <v>4</v>
      </c>
      <c r="J27" s="16" t="str">
        <f>$I$14</f>
        <v>Drouin SC</v>
      </c>
      <c r="K27" s="43" t="s">
        <v>44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Lavalla CC</v>
      </c>
      <c r="F28" s="45"/>
      <c r="G28" s="45"/>
      <c r="H28" s="32" t="s">
        <v>10</v>
      </c>
      <c r="I28" s="15">
        <v>1</v>
      </c>
      <c r="J28" s="17" t="str">
        <f>$I$11</f>
        <v>Bairnsdale SC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8:K8"/>
    <mergeCell ref="C2:L2"/>
    <mergeCell ref="B3:L3"/>
    <mergeCell ref="C4:L4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B32:G32"/>
    <mergeCell ref="H32:K32"/>
    <mergeCell ref="D26:G26"/>
    <mergeCell ref="I26:J26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4"/>
  <sheetViews>
    <sheetView showGridLines="0" showRowColHeaders="0" showZeros="0" zoomScalePageLayoutView="0" workbookViewId="0" topLeftCell="A1">
      <selection activeCell="C4" sqref="C4:L4"/>
    </sheetView>
  </sheetViews>
  <sheetFormatPr defaultColWidth="9.140625" defaultRowHeight="12.75"/>
  <cols>
    <col min="2" max="2" width="5.7109375" style="0" customWidth="1"/>
    <col min="3" max="3" width="9.574218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23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40844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26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57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28</v>
      </c>
      <c r="E11" s="75"/>
      <c r="F11" s="75"/>
      <c r="G11" s="76"/>
      <c r="H11" s="23">
        <v>1</v>
      </c>
      <c r="I11" s="76" t="s">
        <v>53</v>
      </c>
      <c r="J11" s="77"/>
      <c r="K11" s="24"/>
    </row>
    <row r="12" spans="2:11" ht="14.25" customHeight="1" thickBot="1">
      <c r="B12" s="22"/>
      <c r="C12" s="22"/>
      <c r="D12" s="74" t="s">
        <v>29</v>
      </c>
      <c r="E12" s="75"/>
      <c r="F12" s="75"/>
      <c r="G12" s="76"/>
      <c r="H12" s="23">
        <v>2</v>
      </c>
      <c r="I12" s="76" t="s">
        <v>32</v>
      </c>
      <c r="J12" s="77"/>
      <c r="K12" s="24"/>
    </row>
    <row r="13" spans="2:11" ht="14.25" customHeight="1" thickBot="1">
      <c r="B13" s="22"/>
      <c r="C13" s="22"/>
      <c r="D13" s="74" t="s">
        <v>30</v>
      </c>
      <c r="E13" s="75"/>
      <c r="F13" s="75"/>
      <c r="G13" s="76"/>
      <c r="H13" s="23">
        <v>3</v>
      </c>
      <c r="I13" s="76" t="s">
        <v>54</v>
      </c>
      <c r="J13" s="77"/>
      <c r="K13" s="24"/>
    </row>
    <row r="14" spans="2:11" ht="14.25" customHeight="1" thickBot="1">
      <c r="B14" s="25"/>
      <c r="C14" s="25"/>
      <c r="D14" s="60" t="s">
        <v>31</v>
      </c>
      <c r="E14" s="61"/>
      <c r="F14" s="61"/>
      <c r="G14" s="57"/>
      <c r="H14" s="26">
        <v>4</v>
      </c>
      <c r="I14" s="57" t="s">
        <v>37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41</v>
      </c>
      <c r="D19" s="4">
        <v>1</v>
      </c>
      <c r="E19" s="55" t="str">
        <f>$I$11</f>
        <v>No Entry</v>
      </c>
      <c r="F19" s="55"/>
      <c r="G19" s="55"/>
      <c r="H19" s="31" t="s">
        <v>10</v>
      </c>
      <c r="I19" s="4">
        <v>4</v>
      </c>
      <c r="J19" s="16" t="str">
        <f>$I$14</f>
        <v>Lowanna C</v>
      </c>
      <c r="K19" s="43" t="s">
        <v>44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Wonthaggi SC</v>
      </c>
      <c r="F20" s="45"/>
      <c r="G20" s="45"/>
      <c r="H20" s="32" t="s">
        <v>10</v>
      </c>
      <c r="I20" s="15">
        <v>3</v>
      </c>
      <c r="J20" s="17" t="str">
        <f>$I$13</f>
        <v>Catholic College Sale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42</v>
      </c>
      <c r="D23" s="4">
        <v>4</v>
      </c>
      <c r="E23" s="55" t="str">
        <f>$I$14</f>
        <v>Lowanna C</v>
      </c>
      <c r="F23" s="55"/>
      <c r="G23" s="55"/>
      <c r="H23" s="31" t="s">
        <v>10</v>
      </c>
      <c r="I23" s="4">
        <v>3</v>
      </c>
      <c r="J23" s="16" t="str">
        <f>$I$13</f>
        <v>Catholic College Sale</v>
      </c>
      <c r="K23" s="43" t="s">
        <v>44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No Entry</v>
      </c>
      <c r="F24" s="45"/>
      <c r="G24" s="45"/>
      <c r="H24" s="32" t="s">
        <v>10</v>
      </c>
      <c r="I24" s="15">
        <v>2</v>
      </c>
      <c r="J24" s="17" t="str">
        <f>$I$12</f>
        <v>Wonthaggi SC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43</v>
      </c>
      <c r="D27" s="4">
        <v>2</v>
      </c>
      <c r="E27" s="55" t="str">
        <f>$I$12</f>
        <v>Wonthaggi SC</v>
      </c>
      <c r="F27" s="55"/>
      <c r="G27" s="55"/>
      <c r="H27" s="31" t="s">
        <v>10</v>
      </c>
      <c r="I27" s="4">
        <v>4</v>
      </c>
      <c r="J27" s="16" t="str">
        <f>$I$14</f>
        <v>Lowanna C</v>
      </c>
      <c r="K27" s="43" t="s">
        <v>44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Catholic College Sale</v>
      </c>
      <c r="F28" s="45"/>
      <c r="G28" s="45"/>
      <c r="H28" s="32" t="s">
        <v>10</v>
      </c>
      <c r="I28" s="15">
        <v>1</v>
      </c>
      <c r="J28" s="17" t="str">
        <f>$I$11</f>
        <v>No Entry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C23:C24"/>
    <mergeCell ref="E23:G23"/>
    <mergeCell ref="C19:C20"/>
    <mergeCell ref="E19:G19"/>
    <mergeCell ref="E20:G20"/>
    <mergeCell ref="D13:G13"/>
    <mergeCell ref="C2:L2"/>
    <mergeCell ref="B3:L3"/>
    <mergeCell ref="C4:L4"/>
    <mergeCell ref="A6:K6"/>
    <mergeCell ref="B33:G34"/>
    <mergeCell ref="H33:K34"/>
    <mergeCell ref="K19:K20"/>
    <mergeCell ref="D22:G22"/>
    <mergeCell ref="I22:J22"/>
    <mergeCell ref="B1:K1"/>
    <mergeCell ref="B8:K8"/>
    <mergeCell ref="D10:G10"/>
    <mergeCell ref="H10:J10"/>
    <mergeCell ref="D14:G14"/>
    <mergeCell ref="I14:J14"/>
    <mergeCell ref="D11:G11"/>
    <mergeCell ref="I11:J11"/>
    <mergeCell ref="D12:G12"/>
    <mergeCell ref="I12:J12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4"/>
  <sheetViews>
    <sheetView showGridLines="0" showRowColHeaders="0" showZeros="0" zoomScalePageLayoutView="0" workbookViewId="0" topLeftCell="A1">
      <selection activeCell="C4" sqref="C4:L4"/>
    </sheetView>
  </sheetViews>
  <sheetFormatPr defaultColWidth="9.140625" defaultRowHeight="12.75"/>
  <cols>
    <col min="2" max="2" width="5.7109375" style="0" customWidth="1"/>
    <col min="3" max="3" width="10.0039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24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40843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26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58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28</v>
      </c>
      <c r="E11" s="75"/>
      <c r="F11" s="75"/>
      <c r="G11" s="76"/>
      <c r="H11" s="23">
        <v>1</v>
      </c>
      <c r="I11" s="76" t="s">
        <v>46</v>
      </c>
      <c r="J11" s="77"/>
      <c r="K11" s="24"/>
    </row>
    <row r="12" spans="2:11" ht="14.25" customHeight="1" thickBot="1">
      <c r="B12" s="22"/>
      <c r="C12" s="22"/>
      <c r="D12" s="74" t="s">
        <v>29</v>
      </c>
      <c r="E12" s="75"/>
      <c r="F12" s="75"/>
      <c r="G12" s="76"/>
      <c r="H12" s="23">
        <v>2</v>
      </c>
      <c r="I12" s="76" t="s">
        <v>49</v>
      </c>
      <c r="J12" s="77"/>
      <c r="K12" s="24"/>
    </row>
    <row r="13" spans="2:11" ht="14.25" customHeight="1" thickBot="1">
      <c r="B13" s="22"/>
      <c r="C13" s="22"/>
      <c r="D13" s="74" t="s">
        <v>30</v>
      </c>
      <c r="E13" s="75"/>
      <c r="F13" s="75"/>
      <c r="G13" s="76"/>
      <c r="H13" s="23">
        <v>3</v>
      </c>
      <c r="I13" s="76" t="s">
        <v>54</v>
      </c>
      <c r="J13" s="77"/>
      <c r="K13" s="24"/>
    </row>
    <row r="14" spans="2:11" ht="14.25" customHeight="1" thickBot="1">
      <c r="B14" s="25"/>
      <c r="C14" s="25"/>
      <c r="D14" s="60" t="s">
        <v>31</v>
      </c>
      <c r="E14" s="61"/>
      <c r="F14" s="61"/>
      <c r="G14" s="57"/>
      <c r="H14" s="26">
        <v>4</v>
      </c>
      <c r="I14" s="57" t="s">
        <v>55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38</v>
      </c>
      <c r="D19" s="4">
        <v>1</v>
      </c>
      <c r="E19" s="55" t="str">
        <f>$I$11</f>
        <v>Nagle C</v>
      </c>
      <c r="F19" s="55"/>
      <c r="G19" s="55"/>
      <c r="H19" s="31" t="s">
        <v>10</v>
      </c>
      <c r="I19" s="4">
        <v>4</v>
      </c>
      <c r="J19" s="16" t="str">
        <f>$I$14</f>
        <v>Neerim District SC</v>
      </c>
      <c r="K19" s="43" t="s">
        <v>56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Korumburra SC</v>
      </c>
      <c r="F20" s="45"/>
      <c r="G20" s="45"/>
      <c r="H20" s="32" t="s">
        <v>10</v>
      </c>
      <c r="I20" s="15">
        <v>3</v>
      </c>
      <c r="J20" s="17" t="str">
        <f>$I$13</f>
        <v>Catholic College Sale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39</v>
      </c>
      <c r="D23" s="4">
        <v>4</v>
      </c>
      <c r="E23" s="55" t="str">
        <f>$I$14</f>
        <v>Neerim District SC</v>
      </c>
      <c r="F23" s="55"/>
      <c r="G23" s="55"/>
      <c r="H23" s="31" t="s">
        <v>10</v>
      </c>
      <c r="I23" s="4">
        <v>3</v>
      </c>
      <c r="J23" s="16" t="str">
        <f>$I$13</f>
        <v>Catholic College Sale</v>
      </c>
      <c r="K23" s="43" t="s">
        <v>56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Nagle C</v>
      </c>
      <c r="F24" s="45"/>
      <c r="G24" s="45"/>
      <c r="H24" s="32" t="s">
        <v>10</v>
      </c>
      <c r="I24" s="15">
        <v>2</v>
      </c>
      <c r="J24" s="17" t="str">
        <f>$I$12</f>
        <v>Korumburra SC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40</v>
      </c>
      <c r="D27" s="4">
        <v>2</v>
      </c>
      <c r="E27" s="55" t="str">
        <f>$I$12</f>
        <v>Korumburra SC</v>
      </c>
      <c r="F27" s="55"/>
      <c r="G27" s="55"/>
      <c r="H27" s="31" t="s">
        <v>10</v>
      </c>
      <c r="I27" s="4">
        <v>4</v>
      </c>
      <c r="J27" s="16" t="str">
        <f>$I$14</f>
        <v>Neerim District SC</v>
      </c>
      <c r="K27" s="43" t="s">
        <v>56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Catholic College Sale</v>
      </c>
      <c r="F28" s="45"/>
      <c r="G28" s="45"/>
      <c r="H28" s="32" t="s">
        <v>10</v>
      </c>
      <c r="I28" s="15">
        <v>1</v>
      </c>
      <c r="J28" s="17" t="str">
        <f>$I$11</f>
        <v>Nagle C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8:K8"/>
    <mergeCell ref="C2:L2"/>
    <mergeCell ref="B3:L3"/>
    <mergeCell ref="C4:L4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B32:G32"/>
    <mergeCell ref="H32:K32"/>
    <mergeCell ref="D26:G26"/>
    <mergeCell ref="I26:J26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showGridLines="0" showRowColHeaders="0" showZeros="0" zoomScalePageLayoutView="0" workbookViewId="0" topLeftCell="A1">
      <selection activeCell="C4" sqref="C4:L4"/>
    </sheetView>
  </sheetViews>
  <sheetFormatPr defaultColWidth="9.140625" defaultRowHeight="12.75"/>
  <cols>
    <col min="2" max="2" width="5.7109375" style="0" customWidth="1"/>
    <col min="3" max="3" width="9.4218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25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40843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26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58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28</v>
      </c>
      <c r="E11" s="75"/>
      <c r="F11" s="75"/>
      <c r="G11" s="76"/>
      <c r="H11" s="23">
        <v>1</v>
      </c>
      <c r="I11" s="76" t="s">
        <v>48</v>
      </c>
      <c r="J11" s="77"/>
      <c r="K11" s="24"/>
    </row>
    <row r="12" spans="2:11" ht="14.25" customHeight="1" thickBot="1">
      <c r="B12" s="22"/>
      <c r="C12" s="22"/>
      <c r="D12" s="74" t="s">
        <v>29</v>
      </c>
      <c r="E12" s="75"/>
      <c r="F12" s="75"/>
      <c r="G12" s="76"/>
      <c r="H12" s="23">
        <v>2</v>
      </c>
      <c r="I12" s="76" t="s">
        <v>32</v>
      </c>
      <c r="J12" s="77"/>
      <c r="K12" s="24"/>
    </row>
    <row r="13" spans="2:11" ht="14.25" customHeight="1" thickBot="1">
      <c r="B13" s="22"/>
      <c r="C13" s="22"/>
      <c r="D13" s="74" t="s">
        <v>30</v>
      </c>
      <c r="E13" s="75"/>
      <c r="F13" s="75"/>
      <c r="G13" s="76"/>
      <c r="H13" s="23">
        <v>3</v>
      </c>
      <c r="I13" s="76" t="s">
        <v>54</v>
      </c>
      <c r="J13" s="77"/>
      <c r="K13" s="24"/>
    </row>
    <row r="14" spans="2:11" ht="14.25" customHeight="1" thickBot="1">
      <c r="B14" s="25"/>
      <c r="C14" s="25"/>
      <c r="D14" s="60" t="s">
        <v>31</v>
      </c>
      <c r="E14" s="61"/>
      <c r="F14" s="61"/>
      <c r="G14" s="57"/>
      <c r="H14" s="26">
        <v>4</v>
      </c>
      <c r="I14" s="57" t="s">
        <v>37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41</v>
      </c>
      <c r="D19" s="4">
        <v>1</v>
      </c>
      <c r="E19" s="55" t="str">
        <f>$I$11</f>
        <v>Orbost SC</v>
      </c>
      <c r="F19" s="55"/>
      <c r="G19" s="55"/>
      <c r="H19" s="31" t="s">
        <v>10</v>
      </c>
      <c r="I19" s="4">
        <v>4</v>
      </c>
      <c r="J19" s="16" t="str">
        <f>$I$14</f>
        <v>Lowanna C</v>
      </c>
      <c r="K19" s="43"/>
    </row>
    <row r="20" spans="1:11" ht="14.25" customHeight="1" thickBot="1">
      <c r="A20" s="2"/>
      <c r="B20" s="50"/>
      <c r="C20" s="54"/>
      <c r="D20" s="15">
        <v>2</v>
      </c>
      <c r="E20" s="45" t="str">
        <f>$I$12</f>
        <v>Wonthaggi SC</v>
      </c>
      <c r="F20" s="45"/>
      <c r="G20" s="45"/>
      <c r="H20" s="32" t="s">
        <v>10</v>
      </c>
      <c r="I20" s="15">
        <v>3</v>
      </c>
      <c r="J20" s="17" t="str">
        <f>$I$13</f>
        <v>Catholic College Sale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42</v>
      </c>
      <c r="D23" s="4">
        <v>4</v>
      </c>
      <c r="E23" s="55" t="str">
        <f>$I$14</f>
        <v>Lowanna C</v>
      </c>
      <c r="F23" s="55"/>
      <c r="G23" s="55"/>
      <c r="H23" s="31" t="s">
        <v>10</v>
      </c>
      <c r="I23" s="4">
        <v>3</v>
      </c>
      <c r="J23" s="16" t="str">
        <f>$I$13</f>
        <v>Catholic College Sale</v>
      </c>
      <c r="K23" s="43"/>
    </row>
    <row r="24" spans="1:11" ht="14.25" customHeight="1" thickBot="1">
      <c r="A24" s="2"/>
      <c r="B24" s="50"/>
      <c r="C24" s="54"/>
      <c r="D24" s="15">
        <v>1</v>
      </c>
      <c r="E24" s="45" t="str">
        <f>$I$11</f>
        <v>Orbost SC</v>
      </c>
      <c r="F24" s="45"/>
      <c r="G24" s="45"/>
      <c r="H24" s="32" t="s">
        <v>10</v>
      </c>
      <c r="I24" s="15">
        <v>2</v>
      </c>
      <c r="J24" s="17" t="str">
        <f>$I$12</f>
        <v>Wonthaggi SC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43</v>
      </c>
      <c r="D27" s="4">
        <v>2</v>
      </c>
      <c r="E27" s="55" t="str">
        <f>$I$12</f>
        <v>Wonthaggi SC</v>
      </c>
      <c r="F27" s="55"/>
      <c r="G27" s="55"/>
      <c r="H27" s="31" t="s">
        <v>10</v>
      </c>
      <c r="I27" s="4">
        <v>4</v>
      </c>
      <c r="J27" s="16" t="str">
        <f>$I$14</f>
        <v>Lowanna C</v>
      </c>
      <c r="K27" s="43"/>
    </row>
    <row r="28" spans="1:11" ht="14.25" customHeight="1" thickBot="1">
      <c r="A28" s="2"/>
      <c r="B28" s="50"/>
      <c r="C28" s="54"/>
      <c r="D28" s="15">
        <v>3</v>
      </c>
      <c r="E28" s="45" t="str">
        <f>$I$13</f>
        <v>Catholic College Sale</v>
      </c>
      <c r="F28" s="45"/>
      <c r="G28" s="45"/>
      <c r="H28" s="32" t="s">
        <v>10</v>
      </c>
      <c r="I28" s="15">
        <v>1</v>
      </c>
      <c r="J28" s="17" t="str">
        <f>$I$11</f>
        <v>Orbost SC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C23:C24"/>
    <mergeCell ref="E23:G23"/>
    <mergeCell ref="C19:C20"/>
    <mergeCell ref="E19:G19"/>
    <mergeCell ref="E20:G20"/>
    <mergeCell ref="D13:G13"/>
    <mergeCell ref="C2:L2"/>
    <mergeCell ref="B3:L3"/>
    <mergeCell ref="C4:L4"/>
    <mergeCell ref="A6:K6"/>
    <mergeCell ref="B33:G34"/>
    <mergeCell ref="H33:K34"/>
    <mergeCell ref="K19:K20"/>
    <mergeCell ref="D22:G22"/>
    <mergeCell ref="I22:J22"/>
    <mergeCell ref="B1:K1"/>
    <mergeCell ref="B8:K8"/>
    <mergeCell ref="D10:G10"/>
    <mergeCell ref="H10:J10"/>
    <mergeCell ref="D14:G14"/>
    <mergeCell ref="I14:J14"/>
    <mergeCell ref="D11:G11"/>
    <mergeCell ref="I11:J11"/>
    <mergeCell ref="D12:G12"/>
    <mergeCell ref="I12:J12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2011-09-21T05:16:27Z</dcterms:modified>
  <cp:category/>
  <cp:version/>
  <cp:contentType/>
  <cp:contentStatus/>
</cp:coreProperties>
</file>