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3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<sst xmlns="http://schemas.openxmlformats.org/spreadsheetml/2006/main" count="322" uniqueCount="39">
  <si>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</si>
  <si>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</si>
  <si>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</si>
  <si>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</si>
  <si>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</si>
  <si>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</si>
  <si>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</si>
  <si>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</si>
  <si>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</si>
  <si>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</si>
  <si>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</si>
  <si>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</si>
  <si>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</si>
  <si>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</si>
  <si>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</si>
  <si>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Basketball</t>
  </si>
  <si>
    <r>
      <t xml:space="preserve">South East Conference </t>
    </r>
    <r>
      <rPr>
        <b/>
        <sz val="14"/>
        <rFont val="Arial"/>
        <family val="2"/>
      </rPr>
      <t>Senior Boys Basketball</t>
    </r>
  </si>
  <si>
    <r>
      <t xml:space="preserve">Location: </t>
    </r>
    <r>
      <rPr>
        <i/>
        <sz val="12"/>
        <rFont val="Arial"/>
        <family val="2"/>
      </rPr>
      <t xml:space="preserve">Dandenong Basketball Stadium, </t>
    </r>
  </si>
  <si>
    <t>270 Studd Rd, Dandenong North (Melway Map: 90-G1)</t>
  </si>
  <si>
    <t>Southern Metropolitan</t>
  </si>
  <si>
    <t>Eastern Metropolitan</t>
  </si>
  <si>
    <t>Gippsland</t>
  </si>
  <si>
    <r>
      <t xml:space="preserve">South East Conference </t>
    </r>
    <r>
      <rPr>
        <b/>
        <sz val="14"/>
        <rFont val="Arial"/>
        <family val="2"/>
      </rPr>
      <t>Senior Girls Basketball</t>
    </r>
  </si>
  <si>
    <r>
      <t xml:space="preserve">South East Conference </t>
    </r>
    <r>
      <rPr>
        <b/>
        <sz val="14"/>
        <rFont val="Arial"/>
        <family val="2"/>
      </rPr>
      <t>Intermediate Boys Basketball</t>
    </r>
  </si>
  <si>
    <r>
      <t xml:space="preserve">South East Conference </t>
    </r>
    <r>
      <rPr>
        <b/>
        <sz val="14"/>
        <rFont val="Arial"/>
        <family val="2"/>
      </rPr>
      <t>Intermediate Girls Basketball</t>
    </r>
  </si>
  <si>
    <r>
      <t xml:space="preserve">South East Conference </t>
    </r>
    <r>
      <rPr>
        <b/>
        <sz val="14"/>
        <rFont val="Arial"/>
        <family val="2"/>
      </rPr>
      <t>Year 8 Boys Basketball</t>
    </r>
  </si>
  <si>
    <r>
      <t xml:space="preserve">South East Conference </t>
    </r>
    <r>
      <rPr>
        <b/>
        <sz val="14"/>
        <rFont val="Arial"/>
        <family val="2"/>
      </rPr>
      <t>Year 8 Girls Basketball</t>
    </r>
  </si>
  <si>
    <r>
      <t xml:space="preserve">South East Conference </t>
    </r>
    <r>
      <rPr>
        <b/>
        <sz val="14"/>
        <rFont val="Arial"/>
        <family val="2"/>
      </rPr>
      <t>Year 7 Boys Basketball</t>
    </r>
  </si>
  <si>
    <r>
      <t xml:space="preserve">South East Conference </t>
    </r>
    <r>
      <rPr>
        <b/>
        <sz val="14"/>
        <rFont val="Arial"/>
        <family val="2"/>
      </rPr>
      <t>Year 7 Girls Basketball</t>
    </r>
  </si>
  <si>
    <r>
      <t xml:space="preserve">South East Conference </t>
    </r>
    <r>
      <rPr>
        <b/>
        <sz val="14"/>
        <rFont val="Arial"/>
        <family val="2"/>
      </rPr>
      <t>Primary Boys/Mixed Basketball</t>
    </r>
  </si>
  <si>
    <r>
      <t xml:space="preserve">South East Conference </t>
    </r>
    <r>
      <rPr>
        <b/>
        <sz val="14"/>
        <rFont val="Arial"/>
        <family val="2"/>
      </rPr>
      <t>Primary Girls Basketball</t>
    </r>
  </si>
  <si>
    <t>10.00am</t>
  </si>
  <si>
    <t>11.30am</t>
  </si>
  <si>
    <t>12.50pm</t>
  </si>
  <si>
    <t>Frankston HS</t>
  </si>
  <si>
    <t>Lavalla Cllege</t>
  </si>
  <si>
    <t>Wonthaggi SC</t>
  </si>
  <si>
    <t>Elisabeth Murdoch C</t>
  </si>
  <si>
    <t>Convener: Amanda Jenkins 0400 839 126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</si>
</sst>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 quotePrefix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4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2.emf" /><Relationship Id="rId9" Type="http://schemas.openxmlformats.org/officeDocument/2006/relationships/image" Target="../media/image16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114300</xdr:rowOff>
    </xdr:from>
    <xdr:to>
      <xdr:col>2</xdr:col>
      <xdr:colOff>419100</xdr:colOff>
      <xdr:row>3</xdr:row>
      <xdr:rowOff>123825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24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38100</xdr:rowOff>
    </xdr:from>
    <xdr:to>
      <xdr:col>2</xdr:col>
      <xdr:colOff>457200</xdr:colOff>
      <xdr:row>3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323850</xdr:colOff>
      <xdr:row>3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123825</xdr:rowOff>
    </xdr:from>
    <xdr:to>
      <xdr:col>2</xdr:col>
      <xdr:colOff>361950</xdr:colOff>
      <xdr:row>3</xdr:row>
      <xdr:rowOff>133350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409575</xdr:colOff>
      <xdr:row>2</xdr:row>
      <xdr:rowOff>152400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209550</xdr:rowOff>
    </xdr:from>
    <xdr:to>
      <xdr:col>2</xdr:col>
      <xdr:colOff>447675</xdr:colOff>
      <xdr:row>2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200025</xdr:rowOff>
    </xdr:from>
    <xdr:to>
      <xdr:col>2</xdr:col>
      <xdr:colOff>342900</xdr:colOff>
      <xdr:row>2</xdr:row>
      <xdr:rowOff>161925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161925</xdr:rowOff>
    </xdr:from>
    <xdr:to>
      <xdr:col>2</xdr:col>
      <xdr:colOff>342900</xdr:colOff>
      <xdr:row>2</xdr:row>
      <xdr:rowOff>123825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15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29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7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7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7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5:K5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30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8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8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8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E22:J23"/>
    <mergeCell ref="D17:J17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B1:K1"/>
    <mergeCell ref="B2:K2"/>
    <mergeCell ref="B3:K3"/>
    <mergeCell ref="B4:K4"/>
    <mergeCell ref="B8:K8"/>
    <mergeCell ref="D10:G10"/>
    <mergeCell ref="C26:C27"/>
    <mergeCell ref="D26:D27"/>
    <mergeCell ref="E18:J18"/>
    <mergeCell ref="E19:J19"/>
    <mergeCell ref="E26:J27"/>
    <mergeCell ref="A6:K6"/>
    <mergeCell ref="D11:G11"/>
    <mergeCell ref="I11:J11"/>
    <mergeCell ref="D12:G12"/>
    <mergeCell ref="I12:J12"/>
    <mergeCell ref="B26:B27"/>
    <mergeCell ref="D25:J25"/>
    <mergeCell ref="H10:J10"/>
    <mergeCell ref="K22:K23"/>
    <mergeCell ref="B5:K5"/>
    <mergeCell ref="B32:G33"/>
    <mergeCell ref="H32:K33"/>
    <mergeCell ref="K26:K27"/>
    <mergeCell ref="B31:G31"/>
    <mergeCell ref="H31:K3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16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40777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38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1:12" s="2" customFormat="1" ht="14.25" customHeight="1" thickBot="1">
      <c r="A11"/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37</v>
      </c>
      <c r="J11" s="61"/>
      <c r="K11" s="20"/>
      <c r="L11"/>
    </row>
    <row r="12" spans="1:12" s="2" customFormat="1" ht="14.25" customHeight="1" thickBot="1">
      <c r="A12"/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  <c r="L12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36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Elisabeth Murdoch C v Eastern Metropolitan</v>
      </c>
      <c r="F18" s="78"/>
      <c r="G18" s="78"/>
      <c r="H18" s="78"/>
      <c r="I18" s="78"/>
      <c r="J18" s="79"/>
      <c r="K18" s="37">
        <v>1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Wonthaggi SC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  <c r="L21"/>
    </row>
    <row r="22" spans="2:12" s="2" customFormat="1" ht="14.25" customHeight="1" thickBot="1">
      <c r="B22" s="42">
        <v>2</v>
      </c>
      <c r="C22" s="46" t="s">
        <v>32</v>
      </c>
      <c r="D22" s="80" t="s">
        <v>10</v>
      </c>
      <c r="E22" s="51" t="str">
        <f>CONCATENATE(I13," v Round 1 Loser")</f>
        <v>Wonthaggi SC v Round 1 Loser</v>
      </c>
      <c r="F22" s="52"/>
      <c r="G22" s="52"/>
      <c r="H22" s="52"/>
      <c r="I22" s="52"/>
      <c r="J22" s="53"/>
      <c r="K22" s="37">
        <v>1</v>
      </c>
      <c r="L22"/>
    </row>
    <row r="23" spans="2:12" s="2" customFormat="1" ht="14.25" customHeight="1" thickBot="1">
      <c r="B23" s="43"/>
      <c r="C23" s="47"/>
      <c r="D23" s="81"/>
      <c r="E23" s="54"/>
      <c r="F23" s="55"/>
      <c r="G23" s="55"/>
      <c r="H23" s="55"/>
      <c r="I23" s="55"/>
      <c r="J23" s="56"/>
      <c r="K23" s="38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  <c r="L25"/>
    </row>
    <row r="26" spans="2:12" s="2" customFormat="1" ht="14.25" customHeight="1" thickBot="1"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Wonthaggi SC</v>
      </c>
      <c r="F26" s="52"/>
      <c r="G26" s="52"/>
      <c r="H26" s="52"/>
      <c r="I26" s="52"/>
      <c r="J26" s="53"/>
      <c r="K26" s="37">
        <v>1</v>
      </c>
      <c r="L26"/>
    </row>
    <row r="27" spans="2:12" s="2" customFormat="1" ht="14.25" customHeight="1" thickBot="1">
      <c r="B27" s="43"/>
      <c r="C27" s="47"/>
      <c r="D27" s="81"/>
      <c r="E27" s="54"/>
      <c r="F27" s="55"/>
      <c r="G27" s="55"/>
      <c r="H27" s="55"/>
      <c r="I27" s="55"/>
      <c r="J27" s="56"/>
      <c r="K27" s="38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23"/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  <c r="L31"/>
    </row>
    <row r="32" spans="1:12" s="2" customFormat="1" ht="14.25" customHeight="1" thickBot="1">
      <c r="A32"/>
      <c r="B32" s="44"/>
      <c r="C32" s="33"/>
      <c r="D32" s="33"/>
      <c r="E32" s="33"/>
      <c r="F32" s="33"/>
      <c r="G32" s="33"/>
      <c r="H32" s="33"/>
      <c r="I32" s="33"/>
      <c r="J32" s="33"/>
      <c r="K32" s="34"/>
      <c r="L32"/>
    </row>
    <row r="33" spans="1:12" s="2" customFormat="1" ht="14.25" customHeight="1" thickBot="1">
      <c r="A33"/>
      <c r="B33" s="45"/>
      <c r="C33" s="35"/>
      <c r="D33" s="35"/>
      <c r="E33" s="35"/>
      <c r="F33" s="35"/>
      <c r="G33" s="35"/>
      <c r="H33" s="35"/>
      <c r="I33" s="35"/>
      <c r="J33" s="35"/>
      <c r="K33" s="3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5:K5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B5" sqref="B5:K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22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40777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38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34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35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Frankston HS v Eastern Metropolitan</v>
      </c>
      <c r="F18" s="78"/>
      <c r="G18" s="78"/>
      <c r="H18" s="78"/>
      <c r="I18" s="78"/>
      <c r="J18" s="79"/>
      <c r="K18" s="37">
        <v>2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Lavalla Cllege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Lavalla Cllege v Round 1 Loser</v>
      </c>
      <c r="F22" s="52"/>
      <c r="G22" s="52"/>
      <c r="H22" s="52"/>
      <c r="I22" s="52"/>
      <c r="J22" s="53"/>
      <c r="K22" s="37">
        <v>2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Lavalla Cllege</v>
      </c>
      <c r="F26" s="52"/>
      <c r="G26" s="52"/>
      <c r="H26" s="52"/>
      <c r="I26" s="52"/>
      <c r="J26" s="53"/>
      <c r="K26" s="37">
        <v>2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tabSelected="1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23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1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1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1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24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2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2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2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3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3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3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42" sqref="K4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4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4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4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27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5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5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5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25" sqref="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40861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19</v>
      </c>
      <c r="E11" s="60"/>
      <c r="F11" s="60"/>
      <c r="G11" s="60"/>
      <c r="H11" s="31">
        <v>1</v>
      </c>
      <c r="I11" s="60" t="s">
        <v>19</v>
      </c>
      <c r="J11" s="61"/>
      <c r="K11" s="20"/>
    </row>
    <row r="12" spans="2:11" ht="14.25" customHeight="1" thickBot="1">
      <c r="B12" s="19"/>
      <c r="C12" s="19"/>
      <c r="D12" s="69" t="s">
        <v>20</v>
      </c>
      <c r="E12" s="60"/>
      <c r="F12" s="60"/>
      <c r="G12" s="60"/>
      <c r="H12" s="31">
        <v>2</v>
      </c>
      <c r="I12" s="60" t="s">
        <v>20</v>
      </c>
      <c r="J12" s="61"/>
      <c r="K12" s="20"/>
    </row>
    <row r="13" spans="2:11" ht="14.25" customHeight="1" thickBot="1">
      <c r="B13" s="19"/>
      <c r="C13" s="19"/>
      <c r="D13" s="62" t="s">
        <v>21</v>
      </c>
      <c r="E13" s="63"/>
      <c r="F13" s="63"/>
      <c r="G13" s="63"/>
      <c r="H13" s="32">
        <v>3</v>
      </c>
      <c r="I13" s="63" t="s">
        <v>21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48"/>
      <c r="E17" s="49"/>
      <c r="F17" s="49"/>
      <c r="G17" s="49"/>
      <c r="H17" s="49"/>
      <c r="I17" s="49"/>
      <c r="J17" s="50"/>
      <c r="K17" s="22" t="s">
        <v>6</v>
      </c>
    </row>
    <row r="18" spans="1:11" ht="14.25" customHeight="1" thickBot="1">
      <c r="A18" s="2"/>
      <c r="B18" s="42">
        <v>1</v>
      </c>
      <c r="C18" s="46" t="s">
        <v>31</v>
      </c>
      <c r="D18" s="4" t="s">
        <v>9</v>
      </c>
      <c r="E18" s="77" t="str">
        <f>CONCATENATE(I11," v ",I12)</f>
        <v>Southern Metropolitan v Eastern Metropolitan</v>
      </c>
      <c r="F18" s="78"/>
      <c r="G18" s="78"/>
      <c r="H18" s="78"/>
      <c r="I18" s="78"/>
      <c r="J18" s="79"/>
      <c r="K18" s="37">
        <v>6</v>
      </c>
    </row>
    <row r="19" spans="1:11" ht="14.25" customHeight="1" thickBot="1">
      <c r="A19" s="2"/>
      <c r="B19" s="43"/>
      <c r="C19" s="47"/>
      <c r="D19" s="15">
        <v>3</v>
      </c>
      <c r="E19" s="57" t="str">
        <f>CONCATENATE(I13," - Bye")</f>
        <v>Gippsland - Bye</v>
      </c>
      <c r="F19" s="58"/>
      <c r="G19" s="58"/>
      <c r="H19" s="58"/>
      <c r="I19" s="58"/>
      <c r="J19" s="59"/>
      <c r="K19" s="3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48"/>
      <c r="E21" s="49"/>
      <c r="F21" s="49"/>
      <c r="G21" s="49"/>
      <c r="H21" s="49"/>
      <c r="I21" s="49"/>
      <c r="J21" s="50"/>
      <c r="K21" s="22" t="s">
        <v>6</v>
      </c>
    </row>
    <row r="22" spans="1:11" ht="14.25" customHeight="1" thickBot="1">
      <c r="A22" s="2"/>
      <c r="B22" s="42">
        <v>2</v>
      </c>
      <c r="C22" s="46" t="s">
        <v>32</v>
      </c>
      <c r="D22" s="80" t="s">
        <v>10</v>
      </c>
      <c r="E22" s="51" t="str">
        <f>CONCATENATE(I13," v Round 1 Loser")</f>
        <v>Gippsland v Round 1 Loser</v>
      </c>
      <c r="F22" s="52"/>
      <c r="G22" s="52"/>
      <c r="H22" s="52"/>
      <c r="I22" s="52"/>
      <c r="J22" s="53"/>
      <c r="K22" s="37">
        <v>6</v>
      </c>
    </row>
    <row r="23" spans="1:11" ht="14.25" customHeight="1" thickBot="1">
      <c r="A23" s="2"/>
      <c r="B23" s="43"/>
      <c r="C23" s="47"/>
      <c r="D23" s="81"/>
      <c r="E23" s="54"/>
      <c r="F23" s="55"/>
      <c r="G23" s="55"/>
      <c r="H23" s="55"/>
      <c r="I23" s="55"/>
      <c r="J23" s="56"/>
      <c r="K23" s="3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48"/>
      <c r="E25" s="49"/>
      <c r="F25" s="49"/>
      <c r="G25" s="49"/>
      <c r="H25" s="49"/>
      <c r="I25" s="49"/>
      <c r="J25" s="50"/>
      <c r="K25" s="22" t="s">
        <v>6</v>
      </c>
    </row>
    <row r="26" spans="1:11" ht="14.25" customHeight="1" thickBot="1">
      <c r="A26" s="2"/>
      <c r="B26" s="42">
        <v>3</v>
      </c>
      <c r="C26" s="46" t="s">
        <v>33</v>
      </c>
      <c r="D26" s="80" t="s">
        <v>11</v>
      </c>
      <c r="E26" s="51" t="str">
        <f>CONCATENATE(F17,"Round 1 Winner v ",I13)</f>
        <v>Round 1 Winner v Gippsland</v>
      </c>
      <c r="F26" s="52"/>
      <c r="G26" s="52"/>
      <c r="H26" s="52"/>
      <c r="I26" s="52"/>
      <c r="J26" s="53"/>
      <c r="K26" s="37">
        <v>6</v>
      </c>
    </row>
    <row r="27" spans="1:11" ht="14.25" customHeight="1" thickBot="1">
      <c r="A27" s="2"/>
      <c r="B27" s="43"/>
      <c r="C27" s="47"/>
      <c r="D27" s="81"/>
      <c r="E27" s="54"/>
      <c r="F27" s="55"/>
      <c r="G27" s="55"/>
      <c r="H27" s="55"/>
      <c r="I27" s="55"/>
      <c r="J27" s="56"/>
      <c r="K27" s="38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7</v>
      </c>
      <c r="I31" s="40"/>
      <c r="J31" s="40"/>
      <c r="K31" s="41"/>
    </row>
    <row r="32" spans="2:11" ht="14.25" customHeight="1" thickBot="1">
      <c r="B32" s="44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4.25" customHeight="1" thickBot="1">
      <c r="B33" s="45"/>
      <c r="C33" s="35"/>
      <c r="D33" s="35"/>
      <c r="E33" s="35"/>
      <c r="F33" s="35"/>
      <c r="G33" s="35"/>
      <c r="H33" s="35"/>
      <c r="I33" s="35"/>
      <c r="J33" s="35"/>
      <c r="K33" s="36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06289399</cp:lastModifiedBy>
  <cp:lastPrinted>2010-12-21T22:45:42Z</cp:lastPrinted>
  <dcterms:created xsi:type="dcterms:W3CDTF">2007-07-06T08:26:29Z</dcterms:created>
  <dcterms:modified xsi:type="dcterms:W3CDTF">2011-08-15T08:12:18Z</dcterms:modified>
  <cp:category/>
  <cp:version/>
  <cp:contentType/>
  <cp:contentStatus/>
</cp:coreProperties>
</file>