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Girls" sheetId="2" r:id="rId2"/>
    <sheet name="Intermediate Girls" sheetId="3" r:id="rId3"/>
    <sheet name="Year 8 Girls" sheetId="4" r:id="rId4"/>
    <sheet name="Year 7 Girl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<sst xmlns="http://schemas.openxmlformats.org/spreadsheetml/2006/main" count="152" uniqueCount="29">
  <si>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</si>
  <si>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</si>
  <si>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</si>
  <si>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</si>
  <si>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</si>
  <si>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</si>
  <si>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</si>
  <si>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</si>
  <si>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</si>
  <si>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</si>
  <si>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</si>
  <si>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</si>
  <si>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</si>
  <si>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</si>
  <si>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r>
      <t>Conference Name</t>
    </r>
    <r>
      <rPr>
        <b/>
        <sz val="14"/>
        <rFont val="Arial"/>
        <family val="2"/>
      </rPr>
      <t xml:space="preserve"> Year 8 Girls </t>
    </r>
    <r>
      <rPr>
        <b/>
        <i/>
        <sz val="14"/>
        <rFont val="Arial"/>
        <family val="2"/>
      </rPr>
      <t>Sport</t>
    </r>
  </si>
  <si>
    <t>Softball</t>
  </si>
  <si>
    <r>
      <t xml:space="preserve">Western Conference </t>
    </r>
    <r>
      <rPr>
        <b/>
        <sz val="14"/>
        <rFont val="Arial"/>
        <family val="2"/>
      </rPr>
      <t xml:space="preserve">Senior Girls </t>
    </r>
    <r>
      <rPr>
        <b/>
        <i/>
        <sz val="14"/>
        <rFont val="Arial"/>
        <family val="2"/>
      </rPr>
      <t>Softball</t>
    </r>
  </si>
  <si>
    <r>
      <t xml:space="preserve">Location: </t>
    </r>
    <r>
      <rPr>
        <i/>
        <sz val="12"/>
        <rFont val="Arial"/>
        <family val="2"/>
      </rPr>
      <t>More Park, Esmonde Street, Ardeer (Melway Map: 25-K9 )</t>
    </r>
  </si>
  <si>
    <r>
      <t xml:space="preserve">Western Conference </t>
    </r>
    <r>
      <rPr>
        <b/>
        <sz val="14"/>
        <rFont val="Arial"/>
        <family val="2"/>
      </rPr>
      <t xml:space="preserve">Intermediate Girls </t>
    </r>
    <r>
      <rPr>
        <b/>
        <i/>
        <sz val="14"/>
        <rFont val="Arial"/>
        <family val="2"/>
      </rPr>
      <t>Softball</t>
    </r>
  </si>
  <si>
    <r>
      <t xml:space="preserve">Western Conference </t>
    </r>
    <r>
      <rPr>
        <b/>
        <sz val="14"/>
        <rFont val="Arial"/>
        <family val="2"/>
      </rPr>
      <t xml:space="preserve">Year 7 Girls </t>
    </r>
    <r>
      <rPr>
        <b/>
        <i/>
        <sz val="14"/>
        <rFont val="Arial"/>
        <family val="2"/>
      </rPr>
      <t>Softball</t>
    </r>
  </si>
  <si>
    <r>
      <t>Western Conference</t>
    </r>
    <r>
      <rPr>
        <b/>
        <sz val="14"/>
        <rFont val="Arial"/>
        <family val="2"/>
      </rPr>
      <t xml:space="preserve"> Primary Boys/Mixed </t>
    </r>
    <r>
      <rPr>
        <b/>
        <i/>
        <sz val="14"/>
        <rFont val="Arial"/>
        <family val="2"/>
      </rPr>
      <t>Softball</t>
    </r>
  </si>
  <si>
    <r>
      <t>Western Conference</t>
    </r>
    <r>
      <rPr>
        <b/>
        <sz val="14"/>
        <rFont val="Arial"/>
        <family val="2"/>
      </rPr>
      <t xml:space="preserve"> Primary Girls </t>
    </r>
    <r>
      <rPr>
        <b/>
        <i/>
        <sz val="14"/>
        <rFont val="Arial"/>
        <family val="2"/>
      </rPr>
      <t>Softball</t>
    </r>
  </si>
  <si>
    <t>Western Metropolitan</t>
  </si>
  <si>
    <t>Barwon South Western</t>
  </si>
  <si>
    <t>Grampians</t>
  </si>
  <si>
    <t>Diamond</t>
  </si>
  <si>
    <t>Lara SC</t>
  </si>
  <si>
    <t>Maribyrnong C</t>
  </si>
  <si>
    <t>Keilor Downs 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</si>
</sst>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6" xfId="0" applyFont="1" applyBorder="1" applyAlignment="1" quotePrefix="1">
      <alignment horizontal="left" vertical="top" wrapText="1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1" xfId="0" applyFont="1" applyBorder="1" applyAlignment="1" quotePrefix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7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5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142875</xdr:rowOff>
    </xdr:from>
    <xdr:to>
      <xdr:col>4</xdr:col>
      <xdr:colOff>85725</xdr:colOff>
      <xdr:row>8</xdr:row>
      <xdr:rowOff>123825</xdr:rowOff>
    </xdr:to>
    <xdr:pic>
      <xdr:nvPicPr>
        <xdr:cNvPr id="2" name="S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2477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9</xdr:row>
      <xdr:rowOff>152400</xdr:rowOff>
    </xdr:from>
    <xdr:to>
      <xdr:col>4</xdr:col>
      <xdr:colOff>85725</xdr:colOff>
      <xdr:row>11</xdr:row>
      <xdr:rowOff>133350</xdr:rowOff>
    </xdr:to>
    <xdr:pic>
      <xdr:nvPicPr>
        <xdr:cNvPr id="3" name="I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17430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13</xdr:row>
      <xdr:rowOff>9525</xdr:rowOff>
    </xdr:from>
    <xdr:to>
      <xdr:col>4</xdr:col>
      <xdr:colOff>85725</xdr:colOff>
      <xdr:row>14</xdr:row>
      <xdr:rowOff>152400</xdr:rowOff>
    </xdr:to>
    <xdr:pic>
      <xdr:nvPicPr>
        <xdr:cNvPr id="4" name="Y8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" y="22479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16</xdr:row>
      <xdr:rowOff>28575</xdr:rowOff>
    </xdr:from>
    <xdr:to>
      <xdr:col>4</xdr:col>
      <xdr:colOff>85725</xdr:colOff>
      <xdr:row>18</xdr:row>
      <xdr:rowOff>9525</xdr:rowOff>
    </xdr:to>
    <xdr:pic>
      <xdr:nvPicPr>
        <xdr:cNvPr id="5" name="Y7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27527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22</xdr:row>
      <xdr:rowOff>66675</xdr:rowOff>
    </xdr:from>
    <xdr:to>
      <xdr:col>4</xdr:col>
      <xdr:colOff>85725</xdr:colOff>
      <xdr:row>24</xdr:row>
      <xdr:rowOff>47625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19</xdr:row>
      <xdr:rowOff>47625</xdr:rowOff>
    </xdr:from>
    <xdr:to>
      <xdr:col>4</xdr:col>
      <xdr:colOff>85725</xdr:colOff>
      <xdr:row>21</xdr:row>
      <xdr:rowOff>28575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" y="32575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K17" sqref="K17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Conference Final 2011"</f>
        <v>SSV Western Conference Final 2011</v>
      </c>
    </row>
    <row r="3" spans="3:6" ht="18">
      <c r="C3" s="8" t="s">
        <v>15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26"/>
  <sheetViews>
    <sheetView showGridLines="0" showRowColHeaders="0" showZeros="0" zoomScalePageLayoutView="0" workbookViewId="0" topLeftCell="A1">
      <selection activeCell="I11" sqref="I11:J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16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40676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27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26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/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Maribyrnong C v Lara SC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 - Bye</v>
      </c>
      <c r="F19" s="72"/>
      <c r="G19" s="72"/>
      <c r="H19" s="72"/>
      <c r="I19" s="72"/>
      <c r="J19" s="73"/>
      <c r="K19" s="67"/>
    </row>
    <row r="20" spans="2:11" ht="14.25" customHeigh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>
      <c r="A21" s="2"/>
      <c r="B21" s="24"/>
      <c r="C21" s="25"/>
      <c r="D21" s="26"/>
      <c r="E21" s="26"/>
      <c r="F21" s="26"/>
      <c r="G21" s="26"/>
      <c r="H21" s="27"/>
      <c r="I21" s="26"/>
      <c r="J21" s="28"/>
      <c r="K21" s="29"/>
    </row>
    <row r="22" spans="1:11" ht="14.25" customHeight="1">
      <c r="A22" s="2"/>
      <c r="B22" s="24"/>
      <c r="C22" s="25"/>
      <c r="D22" s="26"/>
      <c r="E22" s="26"/>
      <c r="F22" s="26"/>
      <c r="G22" s="26"/>
      <c r="H22" s="27"/>
      <c r="I22" s="26"/>
      <c r="J22" s="28"/>
      <c r="K22" s="29"/>
    </row>
    <row r="23" ht="14.25" customHeight="1" thickBot="1">
      <c r="F23" s="1"/>
    </row>
    <row r="24" spans="2:11" ht="14.25" customHeight="1" thickBot="1" thickTop="1">
      <c r="B24" s="39" t="s">
        <v>4</v>
      </c>
      <c r="C24" s="40"/>
      <c r="D24" s="40"/>
      <c r="E24" s="40"/>
      <c r="F24" s="40"/>
      <c r="G24" s="40"/>
      <c r="H24" s="40" t="s">
        <v>6</v>
      </c>
      <c r="I24" s="40"/>
      <c r="J24" s="40"/>
      <c r="K24" s="41"/>
    </row>
    <row r="25" spans="2:11" ht="14.25" customHeight="1" thickBot="1">
      <c r="B25" s="56"/>
      <c r="C25" s="57"/>
      <c r="D25" s="57"/>
      <c r="E25" s="57"/>
      <c r="F25" s="57"/>
      <c r="G25" s="57"/>
      <c r="H25" s="57"/>
      <c r="I25" s="57"/>
      <c r="J25" s="57"/>
      <c r="K25" s="60"/>
    </row>
    <row r="26" spans="2:11" ht="14.25" customHeight="1" thickBot="1">
      <c r="B26" s="58"/>
      <c r="C26" s="59"/>
      <c r="D26" s="59"/>
      <c r="E26" s="59"/>
      <c r="F26" s="59"/>
      <c r="G26" s="59"/>
      <c r="H26" s="59"/>
      <c r="I26" s="59"/>
      <c r="J26" s="59"/>
      <c r="K26" s="61"/>
    </row>
    <row r="27" ht="14.25" customHeight="1" thickTop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43" ht="14.25" customHeight="1"/>
  </sheetData>
  <sheetProtection selectLockedCells="1"/>
  <mergeCells count="25">
    <mergeCell ref="D13:G13"/>
    <mergeCell ref="I13:J13"/>
    <mergeCell ref="B25:G26"/>
    <mergeCell ref="H25:K26"/>
    <mergeCell ref="B18:B19"/>
    <mergeCell ref="C18:C19"/>
    <mergeCell ref="K18:K19"/>
    <mergeCell ref="E18:J18"/>
    <mergeCell ref="E19:J19"/>
    <mergeCell ref="B1:K1"/>
    <mergeCell ref="B2:K2"/>
    <mergeCell ref="B3:K3"/>
    <mergeCell ref="B4:K4"/>
    <mergeCell ref="B8:K8"/>
    <mergeCell ref="I11:J11"/>
    <mergeCell ref="D10:G10"/>
    <mergeCell ref="H10:J10"/>
    <mergeCell ref="D11:G11"/>
    <mergeCell ref="B24:G24"/>
    <mergeCell ref="H24:K24"/>
    <mergeCell ref="A6:K6"/>
    <mergeCell ref="B15:K15"/>
    <mergeCell ref="D17:J17"/>
    <mergeCell ref="D12:G12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26"/>
  <sheetViews>
    <sheetView showGridLines="0" showRowColHeaders="0" showZeros="0" zoomScalePageLayoutView="0" workbookViewId="0" topLeftCell="A7">
      <selection activeCell="K11" sqref="K11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18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40676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28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26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/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Keilor Downs C v Lara SC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 - Bye</v>
      </c>
      <c r="F19" s="72"/>
      <c r="G19" s="72"/>
      <c r="H19" s="72"/>
      <c r="I19" s="72"/>
      <c r="J19" s="73"/>
      <c r="K19" s="67"/>
    </row>
    <row r="20" spans="2:11" ht="14.25" customHeigh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>
      <c r="A21" s="2"/>
      <c r="B21" s="24"/>
      <c r="C21" s="25"/>
      <c r="D21" s="26"/>
      <c r="E21" s="26"/>
      <c r="F21" s="26"/>
      <c r="G21" s="26"/>
      <c r="H21" s="27"/>
      <c r="I21" s="26"/>
      <c r="J21" s="28"/>
      <c r="K21" s="29"/>
    </row>
    <row r="22" spans="1:11" ht="14.25" customHeight="1">
      <c r="A22" s="2"/>
      <c r="B22" s="24"/>
      <c r="C22" s="25"/>
      <c r="D22" s="26"/>
      <c r="E22" s="26"/>
      <c r="F22" s="26"/>
      <c r="G22" s="26"/>
      <c r="H22" s="27"/>
      <c r="I22" s="26"/>
      <c r="J22" s="28"/>
      <c r="K22" s="29"/>
    </row>
    <row r="23" ht="14.25" customHeight="1" thickBot="1">
      <c r="F23" s="1"/>
    </row>
    <row r="24" spans="2:11" ht="14.25" customHeight="1" thickBot="1" thickTop="1">
      <c r="B24" s="39" t="s">
        <v>4</v>
      </c>
      <c r="C24" s="40"/>
      <c r="D24" s="40"/>
      <c r="E24" s="40"/>
      <c r="F24" s="40"/>
      <c r="G24" s="40"/>
      <c r="H24" s="40" t="s">
        <v>6</v>
      </c>
      <c r="I24" s="40"/>
      <c r="J24" s="40"/>
      <c r="K24" s="41"/>
    </row>
    <row r="25" spans="2:11" ht="14.25" customHeight="1" thickBot="1">
      <c r="B25" s="56"/>
      <c r="C25" s="57"/>
      <c r="D25" s="57"/>
      <c r="E25" s="57"/>
      <c r="F25" s="57"/>
      <c r="G25" s="57"/>
      <c r="H25" s="57"/>
      <c r="I25" s="57"/>
      <c r="J25" s="57"/>
      <c r="K25" s="60"/>
    </row>
    <row r="26" spans="2:11" ht="14.25" customHeight="1" thickBot="1">
      <c r="B26" s="58"/>
      <c r="C26" s="59"/>
      <c r="D26" s="59"/>
      <c r="E26" s="59"/>
      <c r="F26" s="59"/>
      <c r="G26" s="59"/>
      <c r="H26" s="59"/>
      <c r="I26" s="59"/>
      <c r="J26" s="59"/>
      <c r="K26" s="61"/>
    </row>
    <row r="27" ht="14.25" customHeight="1" thickTop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43" ht="14.25" customHeight="1"/>
  </sheetData>
  <sheetProtection selectLockedCells="1"/>
  <mergeCells count="25">
    <mergeCell ref="D13:G13"/>
    <mergeCell ref="I13:J13"/>
    <mergeCell ref="B25:G26"/>
    <mergeCell ref="H25:K26"/>
    <mergeCell ref="B18:B19"/>
    <mergeCell ref="C18:C19"/>
    <mergeCell ref="K18:K19"/>
    <mergeCell ref="E18:J18"/>
    <mergeCell ref="E19:J19"/>
    <mergeCell ref="B1:K1"/>
    <mergeCell ref="B2:K2"/>
    <mergeCell ref="B3:K3"/>
    <mergeCell ref="B4:K4"/>
    <mergeCell ref="B8:K8"/>
    <mergeCell ref="I11:J11"/>
    <mergeCell ref="D10:G10"/>
    <mergeCell ref="H10:J10"/>
    <mergeCell ref="D11:G11"/>
    <mergeCell ref="B24:G24"/>
    <mergeCell ref="H24:K24"/>
    <mergeCell ref="A6:K6"/>
    <mergeCell ref="B15:K15"/>
    <mergeCell ref="D17:J17"/>
    <mergeCell ref="D12:G12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14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40864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22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23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 t="s">
        <v>24</v>
      </c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Western Metropolitan v Barwon South Western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Grampians - Bye</v>
      </c>
      <c r="F19" s="72"/>
      <c r="G19" s="72"/>
      <c r="H19" s="72"/>
      <c r="I19" s="72"/>
      <c r="J19" s="73"/>
      <c r="K19" s="67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50"/>
      <c r="E21" s="51"/>
      <c r="F21" s="51"/>
      <c r="G21" s="51"/>
      <c r="H21" s="51"/>
      <c r="I21" s="51"/>
      <c r="J21" s="52"/>
      <c r="K21" s="23" t="s">
        <v>25</v>
      </c>
    </row>
    <row r="22" spans="1:11" ht="14.25" customHeight="1" thickBot="1">
      <c r="A22" s="2"/>
      <c r="B22" s="62">
        <v>2</v>
      </c>
      <c r="C22" s="64"/>
      <c r="D22" s="80" t="s">
        <v>9</v>
      </c>
      <c r="E22" s="74" t="str">
        <f>CONCATENATE(I13," v Round 1 Loser")</f>
        <v>Grampians v Round 1 Loser</v>
      </c>
      <c r="F22" s="75"/>
      <c r="G22" s="75"/>
      <c r="H22" s="75"/>
      <c r="I22" s="75"/>
      <c r="J22" s="76"/>
      <c r="K22" s="66"/>
    </row>
    <row r="23" spans="1:11" ht="14.25" customHeight="1" thickBot="1">
      <c r="A23" s="2"/>
      <c r="B23" s="63"/>
      <c r="C23" s="65"/>
      <c r="D23" s="81"/>
      <c r="E23" s="77"/>
      <c r="F23" s="78"/>
      <c r="G23" s="78"/>
      <c r="H23" s="78"/>
      <c r="I23" s="78"/>
      <c r="J23" s="79"/>
      <c r="K23" s="67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50"/>
      <c r="E25" s="51"/>
      <c r="F25" s="51"/>
      <c r="G25" s="51"/>
      <c r="H25" s="51"/>
      <c r="I25" s="51"/>
      <c r="J25" s="52"/>
      <c r="K25" s="23" t="s">
        <v>25</v>
      </c>
    </row>
    <row r="26" spans="1:11" ht="14.25" customHeight="1" thickBot="1">
      <c r="A26" s="2"/>
      <c r="B26" s="62">
        <v>3</v>
      </c>
      <c r="C26" s="64"/>
      <c r="D26" s="80" t="s">
        <v>10</v>
      </c>
      <c r="E26" s="74" t="str">
        <f>CONCATENATE(F17,"Round 1 Winner v ",I13)</f>
        <v>Round 1 Winner v Grampians</v>
      </c>
      <c r="F26" s="75"/>
      <c r="G26" s="75"/>
      <c r="H26" s="75"/>
      <c r="I26" s="75"/>
      <c r="J26" s="76"/>
      <c r="K26" s="66"/>
    </row>
    <row r="27" spans="1:11" ht="14.25" customHeight="1" thickBot="1">
      <c r="A27" s="2"/>
      <c r="B27" s="63"/>
      <c r="C27" s="65"/>
      <c r="D27" s="81"/>
      <c r="E27" s="77"/>
      <c r="F27" s="78"/>
      <c r="G27" s="78"/>
      <c r="H27" s="78"/>
      <c r="I27" s="78"/>
      <c r="J27" s="79"/>
      <c r="K27" s="6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6</v>
      </c>
      <c r="I31" s="40"/>
      <c r="J31" s="40"/>
      <c r="K31" s="41"/>
    </row>
    <row r="32" spans="2:11" ht="14.25" customHeight="1" thickBot="1">
      <c r="B32" s="56"/>
      <c r="C32" s="57"/>
      <c r="D32" s="57"/>
      <c r="E32" s="57"/>
      <c r="F32" s="57"/>
      <c r="G32" s="57"/>
      <c r="H32" s="57"/>
      <c r="I32" s="57"/>
      <c r="J32" s="57"/>
      <c r="K32" s="60"/>
    </row>
    <row r="33" spans="2:11" ht="14.25" customHeight="1" thickBot="1">
      <c r="B33" s="58"/>
      <c r="C33" s="59"/>
      <c r="D33" s="59"/>
      <c r="E33" s="59"/>
      <c r="F33" s="59"/>
      <c r="G33" s="59"/>
      <c r="H33" s="59"/>
      <c r="I33" s="59"/>
      <c r="J33" s="59"/>
      <c r="K33" s="61"/>
    </row>
    <row r="34" ht="13.5" thickTop="1"/>
    <row r="43" ht="14.25" customHeight="1"/>
  </sheetData>
  <sheetProtection selectLockedCells="1"/>
  <mergeCells count="37">
    <mergeCell ref="E18:J18"/>
    <mergeCell ref="E19:J19"/>
    <mergeCell ref="D21:J21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19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40864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22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23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 t="s">
        <v>24</v>
      </c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Western Metropolitan v Barwon South Western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Grampians - Bye</v>
      </c>
      <c r="F19" s="72"/>
      <c r="G19" s="72"/>
      <c r="H19" s="72"/>
      <c r="I19" s="72"/>
      <c r="J19" s="73"/>
      <c r="K19" s="67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50"/>
      <c r="E21" s="51"/>
      <c r="F21" s="51"/>
      <c r="G21" s="51"/>
      <c r="H21" s="51"/>
      <c r="I21" s="51"/>
      <c r="J21" s="52"/>
      <c r="K21" s="23" t="s">
        <v>25</v>
      </c>
    </row>
    <row r="22" spans="1:11" ht="14.25" customHeight="1" thickBot="1">
      <c r="A22" s="2"/>
      <c r="B22" s="62">
        <v>2</v>
      </c>
      <c r="C22" s="64"/>
      <c r="D22" s="80" t="s">
        <v>9</v>
      </c>
      <c r="E22" s="74" t="str">
        <f>CONCATENATE(I13," v Round 1 Loser")</f>
        <v>Grampians v Round 1 Loser</v>
      </c>
      <c r="F22" s="75"/>
      <c r="G22" s="75"/>
      <c r="H22" s="75"/>
      <c r="I22" s="75"/>
      <c r="J22" s="76"/>
      <c r="K22" s="66"/>
    </row>
    <row r="23" spans="1:11" ht="14.25" customHeight="1" thickBot="1">
      <c r="A23" s="2"/>
      <c r="B23" s="63"/>
      <c r="C23" s="65"/>
      <c r="D23" s="81"/>
      <c r="E23" s="77"/>
      <c r="F23" s="78"/>
      <c r="G23" s="78"/>
      <c r="H23" s="78"/>
      <c r="I23" s="78"/>
      <c r="J23" s="79"/>
      <c r="K23" s="67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50"/>
      <c r="E25" s="51"/>
      <c r="F25" s="51"/>
      <c r="G25" s="51"/>
      <c r="H25" s="51"/>
      <c r="I25" s="51"/>
      <c r="J25" s="52"/>
      <c r="K25" s="23" t="s">
        <v>25</v>
      </c>
    </row>
    <row r="26" spans="1:11" ht="14.25" customHeight="1" thickBot="1">
      <c r="A26" s="2"/>
      <c r="B26" s="62">
        <v>3</v>
      </c>
      <c r="C26" s="64"/>
      <c r="D26" s="80" t="s">
        <v>10</v>
      </c>
      <c r="E26" s="74" t="str">
        <f>CONCATENATE(F17,"Round 1 Winner v ",I13)</f>
        <v>Round 1 Winner v Grampians</v>
      </c>
      <c r="F26" s="75"/>
      <c r="G26" s="75"/>
      <c r="H26" s="75"/>
      <c r="I26" s="75"/>
      <c r="J26" s="76"/>
      <c r="K26" s="66"/>
    </row>
    <row r="27" spans="1:11" ht="14.25" customHeight="1" thickBot="1">
      <c r="A27" s="2"/>
      <c r="B27" s="63"/>
      <c r="C27" s="65"/>
      <c r="D27" s="81"/>
      <c r="E27" s="77"/>
      <c r="F27" s="78"/>
      <c r="G27" s="78"/>
      <c r="H27" s="78"/>
      <c r="I27" s="78"/>
      <c r="J27" s="79"/>
      <c r="K27" s="6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6</v>
      </c>
      <c r="I31" s="40"/>
      <c r="J31" s="40"/>
      <c r="K31" s="41"/>
    </row>
    <row r="32" spans="2:11" ht="14.25" customHeight="1" thickBot="1">
      <c r="B32" s="56"/>
      <c r="C32" s="57"/>
      <c r="D32" s="57"/>
      <c r="E32" s="57"/>
      <c r="F32" s="57"/>
      <c r="G32" s="57"/>
      <c r="H32" s="57"/>
      <c r="I32" s="57"/>
      <c r="J32" s="57"/>
      <c r="K32" s="60"/>
    </row>
    <row r="33" spans="2:11" ht="14.25" customHeight="1" thickBot="1">
      <c r="B33" s="58"/>
      <c r="C33" s="59"/>
      <c r="D33" s="59"/>
      <c r="E33" s="59"/>
      <c r="F33" s="59"/>
      <c r="G33" s="59"/>
      <c r="H33" s="59"/>
      <c r="I33" s="59"/>
      <c r="J33" s="59"/>
      <c r="K33" s="61"/>
    </row>
    <row r="34" ht="13.5" thickTop="1"/>
    <row r="43" ht="14.25" customHeight="1"/>
  </sheetData>
  <sheetProtection selectLockedCells="1"/>
  <mergeCells count="37">
    <mergeCell ref="E18:J18"/>
    <mergeCell ref="E19:J19"/>
    <mergeCell ref="D21:J21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20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40856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22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23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 t="s">
        <v>24</v>
      </c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Western Metropolitan v Barwon South Western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Grampians - Bye</v>
      </c>
      <c r="F19" s="72"/>
      <c r="G19" s="72"/>
      <c r="H19" s="72"/>
      <c r="I19" s="72"/>
      <c r="J19" s="73"/>
      <c r="K19" s="67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50"/>
      <c r="E21" s="51"/>
      <c r="F21" s="51"/>
      <c r="G21" s="51"/>
      <c r="H21" s="51"/>
      <c r="I21" s="51"/>
      <c r="J21" s="52"/>
      <c r="K21" s="23" t="s">
        <v>25</v>
      </c>
    </row>
    <row r="22" spans="1:11" ht="14.25" customHeight="1" thickBot="1">
      <c r="A22" s="2"/>
      <c r="B22" s="62">
        <v>2</v>
      </c>
      <c r="C22" s="64"/>
      <c r="D22" s="80" t="s">
        <v>9</v>
      </c>
      <c r="E22" s="74" t="str">
        <f>CONCATENATE(I13," v Round 1 Loser")</f>
        <v>Grampians v Round 1 Loser</v>
      </c>
      <c r="F22" s="75"/>
      <c r="G22" s="75"/>
      <c r="H22" s="75"/>
      <c r="I22" s="75"/>
      <c r="J22" s="76"/>
      <c r="K22" s="66"/>
    </row>
    <row r="23" spans="1:11" ht="14.25" customHeight="1" thickBot="1">
      <c r="A23" s="2"/>
      <c r="B23" s="63"/>
      <c r="C23" s="65"/>
      <c r="D23" s="81"/>
      <c r="E23" s="77"/>
      <c r="F23" s="78"/>
      <c r="G23" s="78"/>
      <c r="H23" s="78"/>
      <c r="I23" s="78"/>
      <c r="J23" s="79"/>
      <c r="K23" s="67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50"/>
      <c r="E25" s="51"/>
      <c r="F25" s="51"/>
      <c r="G25" s="51"/>
      <c r="H25" s="51"/>
      <c r="I25" s="51"/>
      <c r="J25" s="52"/>
      <c r="K25" s="23" t="s">
        <v>25</v>
      </c>
    </row>
    <row r="26" spans="1:11" ht="14.25" customHeight="1" thickBot="1">
      <c r="A26" s="2"/>
      <c r="B26" s="62">
        <v>3</v>
      </c>
      <c r="C26" s="64"/>
      <c r="D26" s="80" t="s">
        <v>10</v>
      </c>
      <c r="E26" s="74" t="str">
        <f>CONCATENATE(F17,"Round 1 Winner v ",I13)</f>
        <v>Round 1 Winner v Grampians</v>
      </c>
      <c r="F26" s="75"/>
      <c r="G26" s="75"/>
      <c r="H26" s="75"/>
      <c r="I26" s="75"/>
      <c r="J26" s="76"/>
      <c r="K26" s="66"/>
    </row>
    <row r="27" spans="1:11" ht="14.25" customHeight="1" thickBot="1">
      <c r="A27" s="2"/>
      <c r="B27" s="63"/>
      <c r="C27" s="65"/>
      <c r="D27" s="81"/>
      <c r="E27" s="77"/>
      <c r="F27" s="78"/>
      <c r="G27" s="78"/>
      <c r="H27" s="78"/>
      <c r="I27" s="78"/>
      <c r="J27" s="79"/>
      <c r="K27" s="6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6</v>
      </c>
      <c r="I31" s="40"/>
      <c r="J31" s="40"/>
      <c r="K31" s="41"/>
    </row>
    <row r="32" spans="2:11" ht="14.25" customHeight="1" thickBot="1">
      <c r="B32" s="56"/>
      <c r="C32" s="57"/>
      <c r="D32" s="57"/>
      <c r="E32" s="57"/>
      <c r="F32" s="57"/>
      <c r="G32" s="57"/>
      <c r="H32" s="57"/>
      <c r="I32" s="57"/>
      <c r="J32" s="57"/>
      <c r="K32" s="60"/>
    </row>
    <row r="33" spans="2:11" ht="14.25" customHeight="1" thickBot="1">
      <c r="B33" s="58"/>
      <c r="C33" s="59"/>
      <c r="D33" s="59"/>
      <c r="E33" s="59"/>
      <c r="F33" s="59"/>
      <c r="G33" s="59"/>
      <c r="H33" s="59"/>
      <c r="I33" s="59"/>
      <c r="J33" s="59"/>
      <c r="K33" s="61"/>
    </row>
    <row r="34" ht="13.5" thickTop="1"/>
    <row r="43" ht="14.25" customHeight="1"/>
  </sheetData>
  <sheetProtection selectLockedCells="1"/>
  <mergeCells count="37">
    <mergeCell ref="D25:J25"/>
    <mergeCell ref="E26:J27"/>
    <mergeCell ref="D17:J17"/>
    <mergeCell ref="E18:J18"/>
    <mergeCell ref="E19:J19"/>
    <mergeCell ref="D21:J21"/>
    <mergeCell ref="D10:G10"/>
    <mergeCell ref="H10:J10"/>
    <mergeCell ref="D11:G11"/>
    <mergeCell ref="I11:J11"/>
    <mergeCell ref="B15:K15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B18:B19"/>
    <mergeCell ref="C18:C19"/>
    <mergeCell ref="K18:K19"/>
    <mergeCell ref="K22:K23"/>
    <mergeCell ref="D22:D23"/>
    <mergeCell ref="E22:J23"/>
    <mergeCell ref="B22:B23"/>
    <mergeCell ref="C22:C23"/>
    <mergeCell ref="B32:G33"/>
    <mergeCell ref="H32:K33"/>
    <mergeCell ref="K26:K27"/>
    <mergeCell ref="B31:G31"/>
    <mergeCell ref="H31:K31"/>
    <mergeCell ref="D26:D27"/>
    <mergeCell ref="B26:B27"/>
    <mergeCell ref="C26:C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43" t="s">
        <v>21</v>
      </c>
      <c r="C1" s="44"/>
      <c r="D1" s="44"/>
      <c r="E1" s="44"/>
      <c r="F1" s="44"/>
      <c r="G1" s="44"/>
      <c r="H1" s="44"/>
      <c r="I1" s="44"/>
      <c r="J1" s="44"/>
      <c r="K1" s="44"/>
    </row>
    <row r="2" spans="2:11" ht="15" customHeight="1">
      <c r="B2" s="45">
        <v>40856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5" customHeight="1">
      <c r="B3" s="47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5" customHeight="1">
      <c r="B4" s="47" t="s">
        <v>7</v>
      </c>
      <c r="C4" s="47"/>
      <c r="D4" s="47"/>
      <c r="E4" s="47"/>
      <c r="F4" s="47"/>
      <c r="G4" s="47"/>
      <c r="H4" s="47"/>
      <c r="I4" s="47"/>
      <c r="J4" s="47"/>
      <c r="K4" s="47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48" t="s">
        <v>11</v>
      </c>
      <c r="C8" s="48"/>
      <c r="D8" s="48"/>
      <c r="E8" s="48"/>
      <c r="F8" s="48"/>
      <c r="G8" s="48"/>
      <c r="H8" s="48"/>
      <c r="I8" s="48"/>
      <c r="J8" s="48"/>
      <c r="K8" s="48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34" t="s">
        <v>12</v>
      </c>
      <c r="E10" s="35"/>
      <c r="F10" s="35"/>
      <c r="G10" s="35"/>
      <c r="H10" s="35" t="s">
        <v>0</v>
      </c>
      <c r="I10" s="35"/>
      <c r="J10" s="36"/>
      <c r="K10" s="19"/>
    </row>
    <row r="11" spans="2:11" ht="14.25" customHeight="1" thickBot="1">
      <c r="B11" s="20"/>
      <c r="C11" s="20"/>
      <c r="D11" s="37" t="s">
        <v>22</v>
      </c>
      <c r="E11" s="38"/>
      <c r="F11" s="38"/>
      <c r="G11" s="38"/>
      <c r="H11" s="32">
        <v>1</v>
      </c>
      <c r="I11" s="38" t="s">
        <v>22</v>
      </c>
      <c r="J11" s="49"/>
      <c r="K11" s="21"/>
    </row>
    <row r="12" spans="2:11" ht="14.25" customHeight="1" thickBot="1">
      <c r="B12" s="20"/>
      <c r="C12" s="20"/>
      <c r="D12" s="37" t="s">
        <v>23</v>
      </c>
      <c r="E12" s="38"/>
      <c r="F12" s="38"/>
      <c r="G12" s="38"/>
      <c r="H12" s="32">
        <v>2</v>
      </c>
      <c r="I12" s="38" t="s">
        <v>23</v>
      </c>
      <c r="J12" s="49"/>
      <c r="K12" s="21"/>
    </row>
    <row r="13" spans="2:11" ht="14.25" customHeight="1" thickBot="1">
      <c r="B13" s="20"/>
      <c r="C13" s="20"/>
      <c r="D13" s="53" t="s">
        <v>24</v>
      </c>
      <c r="E13" s="54"/>
      <c r="F13" s="54"/>
      <c r="G13" s="54"/>
      <c r="H13" s="33">
        <v>3</v>
      </c>
      <c r="I13" s="54" t="s">
        <v>24</v>
      </c>
      <c r="J13" s="55"/>
      <c r="K13" s="21"/>
    </row>
    <row r="14" ht="14.25" customHeight="1" thickTop="1">
      <c r="F14" s="1"/>
    </row>
    <row r="15" spans="2:11" ht="15" customHeight="1">
      <c r="B15" s="48" t="s">
        <v>3</v>
      </c>
      <c r="C15" s="48"/>
      <c r="D15" s="48"/>
      <c r="E15" s="48"/>
      <c r="F15" s="48"/>
      <c r="G15" s="48"/>
      <c r="H15" s="48"/>
      <c r="I15" s="48"/>
      <c r="J15" s="48"/>
      <c r="K15" s="48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50"/>
      <c r="E17" s="51"/>
      <c r="F17" s="51"/>
      <c r="G17" s="51"/>
      <c r="H17" s="51"/>
      <c r="I17" s="51"/>
      <c r="J17" s="52"/>
      <c r="K17" s="23" t="s">
        <v>25</v>
      </c>
    </row>
    <row r="18" spans="1:11" ht="14.25" customHeight="1" thickBot="1">
      <c r="A18" s="2"/>
      <c r="B18" s="62">
        <v>1</v>
      </c>
      <c r="C18" s="64"/>
      <c r="D18" s="4" t="s">
        <v>8</v>
      </c>
      <c r="E18" s="68" t="str">
        <f>CONCATENATE(I11," v ",I12)</f>
        <v>Western Metropolitan v Barwon South Western</v>
      </c>
      <c r="F18" s="69"/>
      <c r="G18" s="69"/>
      <c r="H18" s="69"/>
      <c r="I18" s="69"/>
      <c r="J18" s="70"/>
      <c r="K18" s="66"/>
    </row>
    <row r="19" spans="1:11" ht="14.25" customHeight="1" thickBot="1">
      <c r="A19" s="2"/>
      <c r="B19" s="63"/>
      <c r="C19" s="65"/>
      <c r="D19" s="15">
        <v>3</v>
      </c>
      <c r="E19" s="71" t="str">
        <f>CONCATENATE(I13," - Bye")</f>
        <v>Grampians - Bye</v>
      </c>
      <c r="F19" s="72"/>
      <c r="G19" s="72"/>
      <c r="H19" s="72"/>
      <c r="I19" s="72"/>
      <c r="J19" s="73"/>
      <c r="K19" s="67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50"/>
      <c r="E21" s="51"/>
      <c r="F21" s="51"/>
      <c r="G21" s="51"/>
      <c r="H21" s="51"/>
      <c r="I21" s="51"/>
      <c r="J21" s="52"/>
      <c r="K21" s="23" t="s">
        <v>25</v>
      </c>
    </row>
    <row r="22" spans="1:11" ht="14.25" customHeight="1" thickBot="1">
      <c r="A22" s="2"/>
      <c r="B22" s="62">
        <v>2</v>
      </c>
      <c r="C22" s="64"/>
      <c r="D22" s="80" t="s">
        <v>9</v>
      </c>
      <c r="E22" s="74" t="str">
        <f>CONCATENATE(I13," v Round 1 Loser")</f>
        <v>Grampians v Round 1 Loser</v>
      </c>
      <c r="F22" s="75"/>
      <c r="G22" s="75"/>
      <c r="H22" s="75"/>
      <c r="I22" s="75"/>
      <c r="J22" s="76"/>
      <c r="K22" s="66"/>
    </row>
    <row r="23" spans="1:11" ht="14.25" customHeight="1" thickBot="1">
      <c r="A23" s="2"/>
      <c r="B23" s="63"/>
      <c r="C23" s="65"/>
      <c r="D23" s="81"/>
      <c r="E23" s="77"/>
      <c r="F23" s="78"/>
      <c r="G23" s="78"/>
      <c r="H23" s="78"/>
      <c r="I23" s="78"/>
      <c r="J23" s="79"/>
      <c r="K23" s="67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50"/>
      <c r="E25" s="51"/>
      <c r="F25" s="51"/>
      <c r="G25" s="51"/>
      <c r="H25" s="51"/>
      <c r="I25" s="51"/>
      <c r="J25" s="52"/>
      <c r="K25" s="23" t="s">
        <v>25</v>
      </c>
    </row>
    <row r="26" spans="1:11" ht="14.25" customHeight="1" thickBot="1">
      <c r="A26" s="2"/>
      <c r="B26" s="62">
        <v>3</v>
      </c>
      <c r="C26" s="64"/>
      <c r="D26" s="80" t="s">
        <v>10</v>
      </c>
      <c r="E26" s="74" t="str">
        <f>CONCATENATE(F17,"Round 1 Winner v ",I13)</f>
        <v>Round 1 Winner v Grampians</v>
      </c>
      <c r="F26" s="75"/>
      <c r="G26" s="75"/>
      <c r="H26" s="75"/>
      <c r="I26" s="75"/>
      <c r="J26" s="76"/>
      <c r="K26" s="66"/>
    </row>
    <row r="27" spans="1:11" ht="14.25" customHeight="1" thickBot="1">
      <c r="A27" s="2"/>
      <c r="B27" s="63"/>
      <c r="C27" s="65"/>
      <c r="D27" s="81"/>
      <c r="E27" s="77"/>
      <c r="F27" s="78"/>
      <c r="G27" s="78"/>
      <c r="H27" s="78"/>
      <c r="I27" s="78"/>
      <c r="J27" s="79"/>
      <c r="K27" s="67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39" t="s">
        <v>4</v>
      </c>
      <c r="C31" s="40"/>
      <c r="D31" s="40"/>
      <c r="E31" s="40"/>
      <c r="F31" s="40"/>
      <c r="G31" s="40"/>
      <c r="H31" s="40" t="s">
        <v>6</v>
      </c>
      <c r="I31" s="40"/>
      <c r="J31" s="40"/>
      <c r="K31" s="41"/>
    </row>
    <row r="32" spans="2:11" ht="14.25" customHeight="1" thickBot="1">
      <c r="B32" s="56"/>
      <c r="C32" s="57"/>
      <c r="D32" s="57"/>
      <c r="E32" s="57"/>
      <c r="F32" s="57"/>
      <c r="G32" s="57"/>
      <c r="H32" s="57"/>
      <c r="I32" s="57"/>
      <c r="J32" s="57"/>
      <c r="K32" s="60"/>
    </row>
    <row r="33" spans="2:11" ht="14.25" customHeight="1" thickBot="1">
      <c r="B33" s="58"/>
      <c r="C33" s="59"/>
      <c r="D33" s="59"/>
      <c r="E33" s="59"/>
      <c r="F33" s="59"/>
      <c r="G33" s="59"/>
      <c r="H33" s="59"/>
      <c r="I33" s="59"/>
      <c r="J33" s="59"/>
      <c r="K33" s="61"/>
    </row>
    <row r="34" ht="13.5" thickTop="1"/>
    <row r="43" ht="14.25" customHeight="1"/>
  </sheetData>
  <sheetProtection selectLockedCells="1"/>
  <mergeCells count="37">
    <mergeCell ref="D21:J21"/>
    <mergeCell ref="B22:B23"/>
    <mergeCell ref="B15:K15"/>
    <mergeCell ref="D22:D23"/>
    <mergeCell ref="B18:B19"/>
    <mergeCell ref="C18:C19"/>
    <mergeCell ref="K18:K19"/>
    <mergeCell ref="C22:C23"/>
    <mergeCell ref="K22:K23"/>
    <mergeCell ref="E22:J23"/>
    <mergeCell ref="D17:J17"/>
    <mergeCell ref="D11:G11"/>
    <mergeCell ref="I11:J11"/>
    <mergeCell ref="D12:G12"/>
    <mergeCell ref="I12:J12"/>
    <mergeCell ref="D13:G13"/>
    <mergeCell ref="I13:J13"/>
    <mergeCell ref="E18:J18"/>
    <mergeCell ref="E19:J19"/>
    <mergeCell ref="D25:J25"/>
    <mergeCell ref="E26:J27"/>
    <mergeCell ref="A6:K6"/>
    <mergeCell ref="B1:K1"/>
    <mergeCell ref="B2:K2"/>
    <mergeCell ref="B3:K3"/>
    <mergeCell ref="B4:K4"/>
    <mergeCell ref="B8:K8"/>
    <mergeCell ref="D10:G10"/>
    <mergeCell ref="H10:J10"/>
    <mergeCell ref="B32:G33"/>
    <mergeCell ref="H32:K33"/>
    <mergeCell ref="K26:K27"/>
    <mergeCell ref="B31:G31"/>
    <mergeCell ref="H31:K31"/>
    <mergeCell ref="C26:C27"/>
    <mergeCell ref="D26:D27"/>
    <mergeCell ref="B26:B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2011-05-05T03:31:42Z</dcterms:modified>
  <cp:category/>
  <cp:version/>
  <cp:contentType/>
  <cp:contentStatus/>
</cp:coreProperties>
</file>